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filterPrivacy="1" defaultThemeVersion="124226"/>
  <xr:revisionPtr revIDLastSave="0" documentId="13_ncr:1_{8A87CEA0-64C6-4A5E-8724-DDE9DB4EEEA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rkusz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15" i="2" l="1"/>
  <c r="H207" i="2"/>
  <c r="H206" i="2"/>
  <c r="H205" i="2"/>
  <c r="H204" i="2"/>
  <c r="H203" i="2"/>
  <c r="H202" i="2"/>
  <c r="H201" i="2"/>
  <c r="H200" i="2"/>
  <c r="H199" i="2"/>
  <c r="H198" i="2"/>
  <c r="H197" i="2"/>
  <c r="H196" i="2"/>
  <c r="H195" i="2"/>
  <c r="H194" i="2"/>
  <c r="H192" i="2"/>
  <c r="H191" i="2"/>
  <c r="H190" i="2"/>
  <c r="H189" i="2"/>
  <c r="H188" i="2"/>
  <c r="H185" i="2"/>
  <c r="H184" i="2"/>
  <c r="H183" i="2"/>
  <c r="H182" i="2"/>
  <c r="H181" i="2"/>
  <c r="H180" i="2"/>
  <c r="H178" i="2"/>
  <c r="H177" i="2"/>
  <c r="H176" i="2"/>
  <c r="H175" i="2"/>
  <c r="H174" i="2"/>
  <c r="H173" i="2"/>
  <c r="H171" i="2"/>
  <c r="H170" i="2"/>
  <c r="H169" i="2"/>
  <c r="H168" i="2"/>
  <c r="H167" i="2"/>
  <c r="H166" i="2"/>
  <c r="H165" i="2"/>
  <c r="H164" i="2"/>
  <c r="H162" i="2"/>
  <c r="H161" i="2"/>
  <c r="H160" i="2"/>
  <c r="H159" i="2"/>
  <c r="H157" i="2"/>
  <c r="H156" i="2"/>
  <c r="H155" i="2"/>
  <c r="H153" i="2"/>
  <c r="H152" i="2"/>
  <c r="H151" i="2"/>
  <c r="H148" i="2"/>
  <c r="H147" i="2"/>
  <c r="H146" i="2"/>
  <c r="H145" i="2"/>
  <c r="H144" i="2"/>
  <c r="H143" i="2"/>
  <c r="H141" i="2"/>
  <c r="H140" i="2"/>
  <c r="H139" i="2"/>
  <c r="H138" i="2"/>
  <c r="H137" i="2"/>
  <c r="H136" i="2"/>
  <c r="H133" i="2"/>
  <c r="H132" i="2"/>
  <c r="H131" i="2"/>
  <c r="H130" i="2"/>
  <c r="H129" i="2"/>
  <c r="H128" i="2"/>
  <c r="H127" i="2"/>
  <c r="H126" i="2"/>
  <c r="H124" i="2"/>
  <c r="H123" i="2"/>
  <c r="H122" i="2"/>
  <c r="H121" i="2"/>
  <c r="H120" i="2"/>
  <c r="H119" i="2"/>
  <c r="H118" i="2"/>
  <c r="H117" i="2"/>
  <c r="H115" i="2"/>
  <c r="H114" i="2"/>
  <c r="H113" i="2"/>
  <c r="H112" i="2"/>
  <c r="H111" i="2"/>
  <c r="H110" i="2"/>
  <c r="H109" i="2"/>
  <c r="H108" i="2"/>
  <c r="H106" i="2"/>
  <c r="H105" i="2"/>
  <c r="H104" i="2"/>
  <c r="H103" i="2"/>
  <c r="H102" i="2"/>
  <c r="H101" i="2"/>
  <c r="H100" i="2"/>
  <c r="H99" i="2"/>
  <c r="H96" i="2"/>
  <c r="H95" i="2"/>
  <c r="H94" i="2"/>
  <c r="H93" i="2"/>
  <c r="H92" i="2"/>
  <c r="H91" i="2"/>
  <c r="H90" i="2"/>
  <c r="H89" i="2"/>
  <c r="H88" i="2"/>
  <c r="H87" i="2"/>
  <c r="H86" i="2"/>
  <c r="H85" i="2"/>
  <c r="H83" i="2"/>
  <c r="H82" i="2"/>
  <c r="H81" i="2"/>
  <c r="H80" i="2"/>
  <c r="H79" i="2"/>
  <c r="H78" i="2"/>
  <c r="H77" i="2"/>
  <c r="H76" i="2"/>
  <c r="H75" i="2"/>
  <c r="H74" i="2"/>
  <c r="H73" i="2"/>
  <c r="H72" i="2"/>
  <c r="H70" i="2"/>
  <c r="H69" i="2"/>
  <c r="H68" i="2"/>
  <c r="H67" i="2"/>
  <c r="H66" i="2"/>
  <c r="H65" i="2"/>
  <c r="H64" i="2"/>
  <c r="H63" i="2"/>
  <c r="H62" i="2"/>
  <c r="H61" i="2"/>
  <c r="H60" i="2"/>
  <c r="H59" i="2"/>
  <c r="H57" i="2"/>
  <c r="H56" i="2"/>
  <c r="H55" i="2"/>
  <c r="H54" i="2"/>
  <c r="H53" i="2"/>
  <c r="H52" i="2"/>
  <c r="H51" i="2"/>
  <c r="H50" i="2"/>
  <c r="H49" i="2"/>
  <c r="H48" i="2"/>
  <c r="H47" i="2"/>
  <c r="H46" i="2"/>
  <c r="H43" i="2"/>
  <c r="H42" i="2"/>
  <c r="H41" i="2"/>
  <c r="H39" i="2"/>
  <c r="H38" i="2"/>
  <c r="H37" i="2"/>
  <c r="H35" i="2"/>
  <c r="H34" i="2"/>
  <c r="H33" i="2"/>
  <c r="H30" i="2"/>
  <c r="H29" i="2"/>
  <c r="H28" i="2"/>
  <c r="H26" i="2"/>
  <c r="H25" i="2"/>
  <c r="H24" i="2"/>
  <c r="H22" i="2"/>
  <c r="H21" i="2"/>
  <c r="H20" i="2"/>
  <c r="H18" i="2"/>
  <c r="H17" i="2"/>
  <c r="H16" i="2"/>
  <c r="H14" i="2"/>
  <c r="H13" i="2"/>
  <c r="H12" i="2"/>
  <c r="H10" i="2"/>
  <c r="H9" i="2"/>
  <c r="H8" i="2"/>
  <c r="H208" i="2" s="1"/>
  <c r="D218" i="2" s="1"/>
</calcChain>
</file>

<file path=xl/sharedStrings.xml><?xml version="1.0" encoding="utf-8"?>
<sst xmlns="http://schemas.openxmlformats.org/spreadsheetml/2006/main" count="316" uniqueCount="130">
  <si>
    <t>Lp.</t>
  </si>
  <si>
    <t>Rodzaj przesyłek</t>
  </si>
  <si>
    <t>Przedział wagowy</t>
  </si>
  <si>
    <t>1.</t>
  </si>
  <si>
    <t>2.</t>
  </si>
  <si>
    <t>3.</t>
  </si>
  <si>
    <t>4.</t>
  </si>
  <si>
    <t>5.</t>
  </si>
  <si>
    <t>6.</t>
  </si>
  <si>
    <t>I.</t>
  </si>
  <si>
    <t>PRZESYŁKI KRAJOWE</t>
  </si>
  <si>
    <t>I.1</t>
  </si>
  <si>
    <t>Gabaryt A</t>
  </si>
  <si>
    <t>do 50 g</t>
  </si>
  <si>
    <t>I.2</t>
  </si>
  <si>
    <t>I.3</t>
  </si>
  <si>
    <t>I.4</t>
  </si>
  <si>
    <t>Listy zwykłe priorytetowe</t>
  </si>
  <si>
    <t>I.5</t>
  </si>
  <si>
    <t>Listy polecone priorytetowe</t>
  </si>
  <si>
    <t>I.6</t>
  </si>
  <si>
    <t>I.7</t>
  </si>
  <si>
    <t>Przesyłki wartościowe</t>
  </si>
  <si>
    <t>II.</t>
  </si>
  <si>
    <t>PRZESYŁKI ZAGRANICZNE</t>
  </si>
  <si>
    <t>II.1</t>
  </si>
  <si>
    <t>europejskie</t>
  </si>
  <si>
    <t>pozaeuropejskie</t>
  </si>
  <si>
    <t>II.2</t>
  </si>
  <si>
    <t>II.3</t>
  </si>
  <si>
    <t>II.4</t>
  </si>
  <si>
    <t>III.</t>
  </si>
  <si>
    <t>PACZKI KRAJOWE</t>
  </si>
  <si>
    <t>III.1</t>
  </si>
  <si>
    <t>Paczki ekonomiczne</t>
  </si>
  <si>
    <t>do 1 kg</t>
  </si>
  <si>
    <t>Gabaryt B</t>
  </si>
  <si>
    <t>III. 2</t>
  </si>
  <si>
    <t>Paczki priorytetowe</t>
  </si>
  <si>
    <t>III.3</t>
  </si>
  <si>
    <t>III.4</t>
  </si>
  <si>
    <t>IV</t>
  </si>
  <si>
    <t>PACZKI ZAGRANICZNE</t>
  </si>
  <si>
    <t>IV.1</t>
  </si>
  <si>
    <t>IV.2</t>
  </si>
  <si>
    <t>V.</t>
  </si>
  <si>
    <t>VI.</t>
  </si>
  <si>
    <t>Zwrot przesyłki rejestrowanej do siedziby Zamawiającego w obrocie krajowym</t>
  </si>
  <si>
    <t>Zwrot przesyłki rejestrowanej do siedziby Zamawiającego w obrocie zagranicznym</t>
  </si>
  <si>
    <t>zagraniczne</t>
  </si>
  <si>
    <t>Zwrot paczki rejestrowanej do siedziby Zamawiającego w obrocie krajowym</t>
  </si>
  <si>
    <t>VI.1</t>
  </si>
  <si>
    <t>Przesyłki krajowe</t>
  </si>
  <si>
    <t>krajowe</t>
  </si>
  <si>
    <t>do 0,5 kg</t>
  </si>
  <si>
    <t>VI.2</t>
  </si>
  <si>
    <t>Przesyłki zagraniczne</t>
  </si>
  <si>
    <t>kraje UE</t>
  </si>
  <si>
    <t>pozostałe kraje świata</t>
  </si>
  <si>
    <t>USŁUGI KURIERSKIE</t>
  </si>
  <si>
    <t>ZWROTY</t>
  </si>
  <si>
    <t>Strefa A1</t>
  </si>
  <si>
    <t xml:space="preserve">pozostałe kraje europejskie </t>
  </si>
  <si>
    <t>Listy polecone priorytetowe ze zwrotnym potwierdzeniem 
odbioru</t>
  </si>
  <si>
    <t>Paczki ekonomiczne ze zwrotnym potwierdzeniem odbioru</t>
  </si>
  <si>
    <t>Paczki priorytetowe ze zwrotnym potwierdzeniem odbioru</t>
  </si>
  <si>
    <t>Szacowana ilość przesyłek
 [szt.]</t>
  </si>
  <si>
    <t>Wartość 
brutto 
[zł]</t>
  </si>
  <si>
    <t>Cena jednostkowa brutto 
[zł]</t>
  </si>
  <si>
    <t>Zwrot przesyłki rejestrowanej z potwierdzeniem odbioru do siedziby Zamawiającego w obrocie krajowym</t>
  </si>
  <si>
    <r>
      <t>Zwrot paczki rejestrowanej, z potwierdzeniem odbioru do siedziby Zamawiającego w obrocie krajowym</t>
    </r>
    <r>
      <rPr>
        <sz val="9"/>
        <rFont val="Arial"/>
        <family val="2"/>
        <charset val="238"/>
      </rPr>
      <t> </t>
    </r>
  </si>
  <si>
    <t>Zwrot przesyłki rejestrowanej, z potwierdzeniem odbioru do siedziby Zamawiającego w obrocie zagranicznym</t>
  </si>
  <si>
    <t>ponad 50 g - 100 g</t>
  </si>
  <si>
    <t>ponad 100 g - 350 g</t>
  </si>
  <si>
    <t>ponad 350 g - 500 g</t>
  </si>
  <si>
    <t>ponad 500 g - 1000 g</t>
  </si>
  <si>
    <t>ponad 1000 g - 2000 g</t>
  </si>
  <si>
    <t>- deklarowana wartość przesyłki – do 50 zł</t>
  </si>
  <si>
    <t>- deklarowana wartość przesyłki – do 100 zł</t>
  </si>
  <si>
    <t>- deklarowana wartość przesyłki – do 300 zł</t>
  </si>
  <si>
    <t>ponad 1 kg - 2 kg</t>
  </si>
  <si>
    <t>ponad 2 kg - 5 kg</t>
  </si>
  <si>
    <t>ponad 5 kg - 10 kg</t>
  </si>
  <si>
    <t>ponad 2 kg - 3 kg</t>
  </si>
  <si>
    <t>ponad 3 kg - 4 kg</t>
  </si>
  <si>
    <t>ponad 4 kg - 5 kg</t>
  </si>
  <si>
    <t>ponad 5 kg - 6 kg</t>
  </si>
  <si>
    <t>V.1</t>
  </si>
  <si>
    <t>V.2</t>
  </si>
  <si>
    <t>V.3</t>
  </si>
  <si>
    <t>V.4</t>
  </si>
  <si>
    <t>V.5</t>
  </si>
  <si>
    <t>V.6</t>
  </si>
  <si>
    <t>ponad 0,5 do 1 kg</t>
  </si>
  <si>
    <t>ponad 1 kg do 5 kg</t>
  </si>
  <si>
    <t>ponad 0,5 kg do 1 kg</t>
  </si>
  <si>
    <t>Strefa 11</t>
  </si>
  <si>
    <r>
      <t xml:space="preserve">FORMULARZ CENOWY </t>
    </r>
    <r>
      <rPr>
        <sz val="11"/>
        <rFont val="Times New Roman"/>
        <family val="1"/>
        <charset val="238"/>
      </rPr>
      <t>- załącznik Nr 1 do umowy</t>
    </r>
  </si>
  <si>
    <t>Tabela 1 - Usługi pocztowe w obrocie krajowym i zagranicznym</t>
  </si>
  <si>
    <t>Tabela 2 - Odbiór przesyłek z siedziby Zamawiającego</t>
  </si>
  <si>
    <t>Odbiór przesyłek z dwóch siedzib Zamawiającego przy: ul. Rynek 1 i ul. Strycharskiej 6
pięć razy w tygodniu w dni robocze (od poniedziałku do piątku)</t>
  </si>
  <si>
    <t>Ilość miesięcy</t>
  </si>
  <si>
    <t>Opłata miesięczna brutto PLN</t>
  </si>
  <si>
    <t>Wartość brutto PLN
(kol. 1 x kol. 2)</t>
  </si>
  <si>
    <t>……………………………….………………</t>
  </si>
  <si>
    <t>Miejscowość,                 data</t>
  </si>
  <si>
    <t>……………….………………………………………………………………..</t>
  </si>
  <si>
    <t>Podpis/y osoby/osób upoważnionej/ych
do reprezentowania wykonawcy/ów</t>
  </si>
  <si>
    <t>RAZEM (kol. 6)</t>
  </si>
  <si>
    <t>zł.</t>
  </si>
  <si>
    <t xml:space="preserve">Razem wartość przedmiotu zamówienia brutto (tabela 1 + 2):  </t>
  </si>
  <si>
    <t>ponad 5 kg do 10 kg</t>
  </si>
  <si>
    <t>ponad 10 kg do 20 kg</t>
  </si>
  <si>
    <t>do 500 g</t>
  </si>
  <si>
    <t>Przesyłki wartościowe format S do 500 g ekonomiczne</t>
  </si>
  <si>
    <t>Przesyłki wartościowe gabaryt M do 1000 g ekonomiczne</t>
  </si>
  <si>
    <t>Przesyłki wartościowe gabaryt L do 2000 g ekonomiczne</t>
  </si>
  <si>
    <r>
      <rPr>
        <b/>
        <sz val="10"/>
        <color theme="1"/>
        <rFont val="Calibri"/>
        <family val="2"/>
        <charset val="238"/>
        <scheme val="minor"/>
      </rPr>
      <t>Format S (</t>
    </r>
    <r>
      <rPr>
        <sz val="10"/>
        <color theme="1"/>
        <rFont val="Calibri"/>
        <family val="2"/>
        <charset val="238"/>
        <scheme val="minor"/>
      </rPr>
      <t>maksymalne wymiary: wysokość 20mm, długość 230mm, szerokość 160mm)</t>
    </r>
  </si>
  <si>
    <r>
      <rPr>
        <b/>
        <sz val="10"/>
        <rFont val="Calibri"/>
        <family val="2"/>
        <charset val="238"/>
        <scheme val="minor"/>
      </rPr>
      <t>Format M</t>
    </r>
    <r>
      <rPr>
        <sz val="10"/>
        <color theme="1"/>
        <rFont val="Calibri"/>
        <family val="2"/>
        <charset val="238"/>
        <scheme val="minor"/>
      </rPr>
      <t xml:space="preserve"> (maksymalne wymiary: wysokość 20mm, długość 325mm, szerokość 230mm)</t>
    </r>
  </si>
  <si>
    <r>
      <rPr>
        <b/>
        <sz val="10"/>
        <color theme="1"/>
        <rFont val="Calibri"/>
        <family val="2"/>
        <charset val="238"/>
        <scheme val="minor"/>
      </rPr>
      <t xml:space="preserve">Format L </t>
    </r>
    <r>
      <rPr>
        <sz val="10"/>
        <color theme="1"/>
        <rFont val="Calibri"/>
        <family val="2"/>
        <charset val="238"/>
        <scheme val="minor"/>
      </rPr>
      <t>(maksymalne wymiary: suma długości i szerokości i wysykości 900mm, przy czym najwiekszy z tych wariantów (długość) nie może przekroczyć 600mm)</t>
    </r>
  </si>
  <si>
    <t>Listy zwykłe ekonomiczne</t>
  </si>
  <si>
    <t xml:space="preserve">  do 1000 g</t>
  </si>
  <si>
    <t xml:space="preserve"> do 2000 g</t>
  </si>
  <si>
    <t>Listy polecone ekonomiczne</t>
  </si>
  <si>
    <t>Listy polecone ekonomiczne ze zwrotnym potwierdzeniem odbioru</t>
  </si>
  <si>
    <t>Listy zwykłe ekonmiczne</t>
  </si>
  <si>
    <t xml:space="preserve">pozaeuropejskie </t>
  </si>
  <si>
    <t>Cena jednostkowa netto 
[zł]</t>
  </si>
  <si>
    <t>Wartość 
netto 
[zł]</t>
  </si>
  <si>
    <r>
      <rPr>
        <sz val="11"/>
        <rFont val="Times New Roman"/>
        <family val="1"/>
        <charset val="238"/>
      </rPr>
      <t>na:</t>
    </r>
    <r>
      <rPr>
        <b/>
        <sz val="11"/>
        <rFont val="Times New Roman"/>
        <family val="1"/>
        <charset val="238"/>
      </rPr>
      <t xml:space="preserve"> Świadczenie usług pocztowych w zakresie przyjmowania, przemieszczania
i doręczania przesyłek pocztowych oraz ich ewentualnych zwrotów w 2021 roku.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</si>
</sst>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i/>
      <sz val="9"/>
      <name val="Arial"/>
      <family val="2"/>
      <charset val="238"/>
    </font>
    <font>
      <b/>
      <i/>
      <sz val="8"/>
      <name val="Arial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sz val="8"/>
      <name val="Times New Roman"/>
      <family val="1"/>
      <charset val="238"/>
    </font>
    <font>
      <i/>
      <sz val="9"/>
      <name val="Times New Roman"/>
      <family val="1"/>
      <charset val="238"/>
    </font>
    <font>
      <sz val="11"/>
      <color rgb="FFFF0000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/>
  </cellStyleXfs>
  <cellXfs count="92">
    <xf numFmtId="0" fontId="0" fillId="0" borderId="0" xfId="0"/>
    <xf numFmtId="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" fontId="2" fillId="0" borderId="1" xfId="0" applyNumberFormat="1" applyFont="1" applyBorder="1" applyAlignment="1"/>
    <xf numFmtId="4" fontId="2" fillId="0" borderId="1" xfId="0" applyNumberFormat="1" applyFont="1" applyBorder="1"/>
    <xf numFmtId="0" fontId="2" fillId="0" borderId="1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/>
    </xf>
    <xf numFmtId="4" fontId="2" fillId="0" borderId="1" xfId="0" applyNumberFormat="1" applyFont="1" applyFill="1" applyBorder="1"/>
    <xf numFmtId="0" fontId="2" fillId="0" borderId="1" xfId="0" applyFont="1" applyFill="1" applyBorder="1" applyAlignment="1">
      <alignment horizontal="center"/>
    </xf>
    <xf numFmtId="4" fontId="2" fillId="0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2" fillId="0" borderId="0" xfId="0" applyFont="1" applyFill="1" applyBorder="1" applyAlignment="1">
      <alignment horizontal="center"/>
    </xf>
    <xf numFmtId="0" fontId="4" fillId="0" borderId="0" xfId="0" applyFont="1" applyFill="1"/>
    <xf numFmtId="4" fontId="2" fillId="0" borderId="1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center" vertical="center"/>
    </xf>
    <xf numFmtId="4" fontId="4" fillId="0" borderId="0" xfId="0" applyNumberFormat="1" applyFont="1"/>
    <xf numFmtId="0" fontId="5" fillId="0" borderId="0" xfId="0" applyFont="1"/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/>
    </xf>
    <xf numFmtId="4" fontId="7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4" fontId="3" fillId="2" borderId="1" xfId="0" applyNumberFormat="1" applyFont="1" applyFill="1" applyBorder="1" applyAlignment="1"/>
    <xf numFmtId="4" fontId="6" fillId="2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" fontId="4" fillId="0" borderId="0" xfId="0" applyNumberFormat="1" applyFont="1" applyFill="1"/>
    <xf numFmtId="2" fontId="4" fillId="0" borderId="0" xfId="0" applyNumberFormat="1" applyFont="1"/>
    <xf numFmtId="4" fontId="2" fillId="0" borderId="1" xfId="0" applyNumberFormat="1" applyFont="1" applyFill="1" applyBorder="1" applyAlignment="1">
      <alignment vertical="center"/>
    </xf>
    <xf numFmtId="2" fontId="4" fillId="0" borderId="1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4" fontId="8" fillId="0" borderId="0" xfId="0" applyNumberFormat="1" applyFont="1" applyAlignment="1">
      <alignment vertical="center"/>
    </xf>
    <xf numFmtId="0" fontId="12" fillId="0" borderId="0" xfId="0" applyFont="1"/>
    <xf numFmtId="0" fontId="12" fillId="0" borderId="0" xfId="0" applyFont="1" applyAlignment="1">
      <alignment horizontal="center"/>
    </xf>
    <xf numFmtId="0" fontId="15" fillId="0" borderId="10" xfId="1" applyFont="1" applyBorder="1" applyAlignment="1">
      <alignment horizontal="center" vertical="center"/>
    </xf>
    <xf numFmtId="0" fontId="15" fillId="0" borderId="1" xfId="1" applyFont="1" applyBorder="1" applyAlignment="1">
      <alignment horizontal="center" vertical="center"/>
    </xf>
    <xf numFmtId="0" fontId="15" fillId="0" borderId="11" xfId="1" applyFont="1" applyBorder="1" applyAlignment="1">
      <alignment horizontal="center" vertical="center"/>
    </xf>
    <xf numFmtId="0" fontId="16" fillId="0" borderId="7" xfId="0" applyFont="1" applyBorder="1" applyAlignment="1">
      <alignment vertical="center" wrapText="1"/>
    </xf>
    <xf numFmtId="0" fontId="16" fillId="0" borderId="8" xfId="0" applyFont="1" applyBorder="1" applyAlignment="1">
      <alignment vertical="center" wrapText="1"/>
    </xf>
    <xf numFmtId="0" fontId="16" fillId="0" borderId="9" xfId="0" applyFont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 indent="4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E7E8E7-6B84-461F-A664-93DABB4A5B79}">
  <dimension ref="A1:M227"/>
  <sheetViews>
    <sheetView tabSelected="1" topLeftCell="A199" workbookViewId="0">
      <selection activeCell="R4" sqref="R4"/>
    </sheetView>
  </sheetViews>
  <sheetFormatPr defaultColWidth="8.85546875" defaultRowHeight="15" x14ac:dyDescent="0.25"/>
  <cols>
    <col min="1" max="1" width="5.140625" style="10" customWidth="1"/>
    <col min="2" max="2" width="25.140625" style="10" customWidth="1"/>
    <col min="3" max="3" width="17.42578125" style="10" customWidth="1"/>
    <col min="4" max="4" width="9" style="10" customWidth="1"/>
    <col min="5" max="5" width="6.7109375" style="10" customWidth="1"/>
    <col min="6" max="6" width="6.5703125" style="10" customWidth="1"/>
    <col min="7" max="7" width="7" style="10" customWidth="1"/>
    <col min="8" max="8" width="9.5703125" style="10" customWidth="1"/>
    <col min="9" max="9" width="12.7109375" style="10" customWidth="1"/>
    <col min="10" max="10" width="11.42578125" style="10" bestFit="1" customWidth="1"/>
    <col min="11" max="16384" width="8.85546875" style="10"/>
  </cols>
  <sheetData>
    <row r="1" spans="1:10" ht="30" customHeight="1" x14ac:dyDescent="0.25">
      <c r="A1" s="59" t="s">
        <v>97</v>
      </c>
      <c r="B1" s="59"/>
      <c r="C1" s="59"/>
      <c r="D1" s="59"/>
      <c r="E1" s="59"/>
      <c r="F1" s="59"/>
      <c r="G1" s="59"/>
      <c r="H1" s="59"/>
    </row>
    <row r="2" spans="1:10" ht="45" customHeight="1" x14ac:dyDescent="0.25">
      <c r="A2" s="60" t="s">
        <v>129</v>
      </c>
      <c r="B2" s="60"/>
      <c r="C2" s="60"/>
      <c r="D2" s="60"/>
      <c r="E2" s="60"/>
      <c r="F2" s="60"/>
      <c r="G2" s="60"/>
      <c r="H2" s="60"/>
    </row>
    <row r="3" spans="1:10" ht="27" customHeight="1" x14ac:dyDescent="0.25">
      <c r="A3" s="61" t="s">
        <v>98</v>
      </c>
      <c r="B3" s="61"/>
      <c r="C3" s="61"/>
      <c r="D3" s="61"/>
      <c r="E3" s="61"/>
      <c r="F3" s="61"/>
      <c r="G3" s="61"/>
      <c r="H3" s="61"/>
    </row>
    <row r="4" spans="1:10" ht="60" x14ac:dyDescent="0.25">
      <c r="A4" s="17" t="s">
        <v>0</v>
      </c>
      <c r="B4" s="17" t="s">
        <v>1</v>
      </c>
      <c r="C4" s="18" t="s">
        <v>2</v>
      </c>
      <c r="D4" s="18" t="s">
        <v>66</v>
      </c>
      <c r="E4" s="23" t="s">
        <v>127</v>
      </c>
      <c r="F4" s="18" t="s">
        <v>128</v>
      </c>
      <c r="G4" s="23" t="s">
        <v>68</v>
      </c>
      <c r="H4" s="18" t="s">
        <v>67</v>
      </c>
    </row>
    <row r="5" spans="1:10" s="16" customFormat="1" ht="11.25" x14ac:dyDescent="0.2">
      <c r="A5" s="19" t="s">
        <v>3</v>
      </c>
      <c r="B5" s="53" t="s">
        <v>4</v>
      </c>
      <c r="C5" s="19" t="s">
        <v>5</v>
      </c>
      <c r="D5" s="19" t="s">
        <v>6</v>
      </c>
      <c r="E5" s="19"/>
      <c r="F5" s="19"/>
      <c r="G5" s="20" t="s">
        <v>7</v>
      </c>
      <c r="H5" s="53" t="s">
        <v>8</v>
      </c>
    </row>
    <row r="6" spans="1:10" x14ac:dyDescent="0.25">
      <c r="A6" s="49" t="s">
        <v>9</v>
      </c>
      <c r="B6" s="62" t="s">
        <v>10</v>
      </c>
      <c r="C6" s="62"/>
      <c r="D6" s="62"/>
      <c r="E6" s="62"/>
      <c r="F6" s="62"/>
      <c r="G6" s="62"/>
      <c r="H6" s="62"/>
      <c r="I6" s="27"/>
      <c r="J6" s="27"/>
    </row>
    <row r="7" spans="1:10" ht="15.75" thickBot="1" x14ac:dyDescent="0.3">
      <c r="A7" s="49" t="s">
        <v>11</v>
      </c>
      <c r="B7" s="62" t="s">
        <v>120</v>
      </c>
      <c r="C7" s="62"/>
      <c r="D7" s="62"/>
      <c r="E7" s="62"/>
      <c r="F7" s="62"/>
      <c r="G7" s="62"/>
      <c r="H7" s="62"/>
    </row>
    <row r="8" spans="1:10" ht="38.25" x14ac:dyDescent="0.25">
      <c r="A8" s="2">
        <v>1</v>
      </c>
      <c r="B8" s="45" t="s">
        <v>117</v>
      </c>
      <c r="C8" s="42" t="s">
        <v>113</v>
      </c>
      <c r="D8" s="24">
        <v>18000</v>
      </c>
      <c r="E8" s="24"/>
      <c r="F8" s="24"/>
      <c r="G8" s="6"/>
      <c r="H8" s="3">
        <f>D8*G8</f>
        <v>0</v>
      </c>
    </row>
    <row r="9" spans="1:10" ht="38.25" x14ac:dyDescent="0.25">
      <c r="A9" s="2">
        <v>2</v>
      </c>
      <c r="B9" s="46" t="s">
        <v>118</v>
      </c>
      <c r="C9" s="43" t="s">
        <v>121</v>
      </c>
      <c r="D9" s="24">
        <v>1</v>
      </c>
      <c r="E9" s="24"/>
      <c r="F9" s="24"/>
      <c r="G9" s="6"/>
      <c r="H9" s="3">
        <f t="shared" ref="H9:H26" si="0">D9*G9</f>
        <v>0</v>
      </c>
    </row>
    <row r="10" spans="1:10" ht="77.25" thickBot="1" x14ac:dyDescent="0.3">
      <c r="A10" s="2">
        <v>3</v>
      </c>
      <c r="B10" s="47" t="s">
        <v>119</v>
      </c>
      <c r="C10" s="44" t="s">
        <v>122</v>
      </c>
      <c r="D10" s="24">
        <v>1</v>
      </c>
      <c r="E10" s="24"/>
      <c r="F10" s="24"/>
      <c r="G10" s="6"/>
      <c r="H10" s="3">
        <f t="shared" si="0"/>
        <v>0</v>
      </c>
    </row>
    <row r="11" spans="1:10" ht="15.75" thickBot="1" x14ac:dyDescent="0.3">
      <c r="A11" s="49" t="s">
        <v>14</v>
      </c>
      <c r="B11" s="56" t="s">
        <v>123</v>
      </c>
      <c r="C11" s="57"/>
      <c r="D11" s="57"/>
      <c r="E11" s="57"/>
      <c r="F11" s="57"/>
      <c r="G11" s="58"/>
      <c r="H11" s="37"/>
    </row>
    <row r="12" spans="1:10" s="12" customFormat="1" ht="38.25" x14ac:dyDescent="0.25">
      <c r="A12" s="8">
        <v>1</v>
      </c>
      <c r="B12" s="45" t="s">
        <v>117</v>
      </c>
      <c r="C12" s="42" t="s">
        <v>113</v>
      </c>
      <c r="D12" s="32">
        <v>5500</v>
      </c>
      <c r="E12" s="32"/>
      <c r="F12" s="32"/>
      <c r="G12" s="6"/>
      <c r="H12" s="7">
        <f t="shared" si="0"/>
        <v>0</v>
      </c>
    </row>
    <row r="13" spans="1:10" s="12" customFormat="1" ht="38.25" x14ac:dyDescent="0.25">
      <c r="A13" s="8">
        <v>2</v>
      </c>
      <c r="B13" s="46" t="s">
        <v>118</v>
      </c>
      <c r="C13" s="43" t="s">
        <v>121</v>
      </c>
      <c r="D13" s="32">
        <v>1</v>
      </c>
      <c r="E13" s="32"/>
      <c r="F13" s="32"/>
      <c r="G13" s="6"/>
      <c r="H13" s="7">
        <f t="shared" si="0"/>
        <v>0</v>
      </c>
    </row>
    <row r="14" spans="1:10" s="12" customFormat="1" ht="77.25" thickBot="1" x14ac:dyDescent="0.3">
      <c r="A14" s="8">
        <v>3</v>
      </c>
      <c r="B14" s="47" t="s">
        <v>119</v>
      </c>
      <c r="C14" s="44" t="s">
        <v>122</v>
      </c>
      <c r="D14" s="32">
        <v>1</v>
      </c>
      <c r="E14" s="32"/>
      <c r="F14" s="32"/>
      <c r="G14" s="6"/>
      <c r="H14" s="7">
        <f t="shared" si="0"/>
        <v>0</v>
      </c>
    </row>
    <row r="15" spans="1:10" ht="14.45" customHeight="1" thickBot="1" x14ac:dyDescent="0.3">
      <c r="A15" s="49" t="s">
        <v>15</v>
      </c>
      <c r="B15" s="56" t="s">
        <v>124</v>
      </c>
      <c r="C15" s="57"/>
      <c r="D15" s="57"/>
      <c r="E15" s="57"/>
      <c r="F15" s="57"/>
      <c r="G15" s="58"/>
      <c r="H15" s="37"/>
    </row>
    <row r="16" spans="1:10" ht="38.25" x14ac:dyDescent="0.25">
      <c r="A16" s="2">
        <v>1</v>
      </c>
      <c r="B16" s="45" t="s">
        <v>117</v>
      </c>
      <c r="C16" s="42" t="s">
        <v>113</v>
      </c>
      <c r="D16" s="25">
        <v>150000</v>
      </c>
      <c r="E16" s="25"/>
      <c r="F16" s="25"/>
      <c r="G16" s="1"/>
      <c r="H16" s="4">
        <f t="shared" si="0"/>
        <v>0</v>
      </c>
      <c r="J16" s="15"/>
    </row>
    <row r="17" spans="1:11" ht="38.25" x14ac:dyDescent="0.25">
      <c r="A17" s="2">
        <v>2</v>
      </c>
      <c r="B17" s="46" t="s">
        <v>118</v>
      </c>
      <c r="C17" s="43" t="s">
        <v>121</v>
      </c>
      <c r="D17" s="25">
        <v>70</v>
      </c>
      <c r="E17" s="25"/>
      <c r="F17" s="25"/>
      <c r="G17" s="1"/>
      <c r="H17" s="4">
        <f t="shared" si="0"/>
        <v>0</v>
      </c>
      <c r="J17" s="15"/>
    </row>
    <row r="18" spans="1:11" ht="77.25" thickBot="1" x14ac:dyDescent="0.3">
      <c r="A18" s="2">
        <v>3</v>
      </c>
      <c r="B18" s="47" t="s">
        <v>119</v>
      </c>
      <c r="C18" s="44" t="s">
        <v>122</v>
      </c>
      <c r="D18" s="25">
        <v>22000</v>
      </c>
      <c r="E18" s="25"/>
      <c r="F18" s="25"/>
      <c r="G18" s="1"/>
      <c r="H18" s="4">
        <f t="shared" si="0"/>
        <v>0</v>
      </c>
      <c r="J18" s="15"/>
    </row>
    <row r="19" spans="1:11" ht="15.75" thickBot="1" x14ac:dyDescent="0.3">
      <c r="A19" s="49" t="s">
        <v>16</v>
      </c>
      <c r="B19" s="56" t="s">
        <v>17</v>
      </c>
      <c r="C19" s="57"/>
      <c r="D19" s="57"/>
      <c r="E19" s="57"/>
      <c r="F19" s="57"/>
      <c r="G19" s="58"/>
      <c r="H19" s="37"/>
    </row>
    <row r="20" spans="1:11" ht="38.25" x14ac:dyDescent="0.25">
      <c r="A20" s="2">
        <v>1</v>
      </c>
      <c r="B20" s="45" t="s">
        <v>117</v>
      </c>
      <c r="C20" s="42" t="s">
        <v>113</v>
      </c>
      <c r="D20" s="25">
        <v>350</v>
      </c>
      <c r="E20" s="25"/>
      <c r="F20" s="25"/>
      <c r="G20" s="6"/>
      <c r="H20" s="4">
        <f t="shared" si="0"/>
        <v>0</v>
      </c>
    </row>
    <row r="21" spans="1:11" ht="38.25" x14ac:dyDescent="0.25">
      <c r="A21" s="2">
        <v>2</v>
      </c>
      <c r="B21" s="46" t="s">
        <v>118</v>
      </c>
      <c r="C21" s="43" t="s">
        <v>121</v>
      </c>
      <c r="D21" s="24">
        <v>10</v>
      </c>
      <c r="E21" s="24"/>
      <c r="F21" s="24"/>
      <c r="G21" s="6"/>
      <c r="H21" s="4">
        <f t="shared" si="0"/>
        <v>0</v>
      </c>
    </row>
    <row r="22" spans="1:11" ht="77.25" thickBot="1" x14ac:dyDescent="0.3">
      <c r="A22" s="2">
        <v>3</v>
      </c>
      <c r="B22" s="47" t="s">
        <v>119</v>
      </c>
      <c r="C22" s="44" t="s">
        <v>122</v>
      </c>
      <c r="D22" s="25">
        <v>700</v>
      </c>
      <c r="E22" s="25"/>
      <c r="F22" s="25"/>
      <c r="G22" s="6"/>
      <c r="H22" s="4">
        <f t="shared" si="0"/>
        <v>0</v>
      </c>
    </row>
    <row r="23" spans="1:11" ht="15.75" thickBot="1" x14ac:dyDescent="0.3">
      <c r="A23" s="49" t="s">
        <v>18</v>
      </c>
      <c r="B23" s="56" t="s">
        <v>19</v>
      </c>
      <c r="C23" s="57"/>
      <c r="D23" s="57"/>
      <c r="E23" s="57"/>
      <c r="F23" s="57"/>
      <c r="G23" s="58"/>
      <c r="H23" s="37"/>
    </row>
    <row r="24" spans="1:11" ht="38.25" x14ac:dyDescent="0.25">
      <c r="A24" s="2">
        <v>1</v>
      </c>
      <c r="B24" s="45" t="s">
        <v>117</v>
      </c>
      <c r="C24" s="42" t="s">
        <v>113</v>
      </c>
      <c r="D24" s="25">
        <v>600</v>
      </c>
      <c r="E24" s="25"/>
      <c r="F24" s="25"/>
      <c r="G24" s="6"/>
      <c r="H24" s="4">
        <f t="shared" si="0"/>
        <v>0</v>
      </c>
      <c r="K24" s="15"/>
    </row>
    <row r="25" spans="1:11" ht="38.25" x14ac:dyDescent="0.25">
      <c r="A25" s="2">
        <v>2</v>
      </c>
      <c r="B25" s="46" t="s">
        <v>118</v>
      </c>
      <c r="C25" s="43" t="s">
        <v>121</v>
      </c>
      <c r="D25" s="25">
        <v>10</v>
      </c>
      <c r="E25" s="25"/>
      <c r="F25" s="25"/>
      <c r="G25" s="6"/>
      <c r="H25" s="4">
        <f t="shared" si="0"/>
        <v>0</v>
      </c>
      <c r="K25" s="15"/>
    </row>
    <row r="26" spans="1:11" ht="77.25" thickBot="1" x14ac:dyDescent="0.3">
      <c r="A26" s="2">
        <v>3</v>
      </c>
      <c r="B26" s="47" t="s">
        <v>119</v>
      </c>
      <c r="C26" s="44" t="s">
        <v>122</v>
      </c>
      <c r="D26" s="25">
        <v>350</v>
      </c>
      <c r="E26" s="25"/>
      <c r="F26" s="25"/>
      <c r="G26" s="6"/>
      <c r="H26" s="4">
        <f t="shared" si="0"/>
        <v>0</v>
      </c>
      <c r="K26" s="15"/>
    </row>
    <row r="27" spans="1:11" ht="15.75" thickBot="1" x14ac:dyDescent="0.3">
      <c r="A27" s="49" t="s">
        <v>20</v>
      </c>
      <c r="B27" s="56" t="s">
        <v>63</v>
      </c>
      <c r="C27" s="57"/>
      <c r="D27" s="57"/>
      <c r="E27" s="57"/>
      <c r="F27" s="57"/>
      <c r="G27" s="58"/>
      <c r="H27" s="37"/>
    </row>
    <row r="28" spans="1:11" ht="38.25" x14ac:dyDescent="0.25">
      <c r="A28" s="2">
        <v>1</v>
      </c>
      <c r="B28" s="45" t="s">
        <v>117</v>
      </c>
      <c r="C28" s="42" t="s">
        <v>113</v>
      </c>
      <c r="D28" s="25">
        <v>600</v>
      </c>
      <c r="E28" s="25"/>
      <c r="F28" s="25"/>
      <c r="G28" s="1"/>
      <c r="H28" s="4">
        <f t="shared" ref="H28:H91" si="1">D28*G28</f>
        <v>0</v>
      </c>
      <c r="J28" s="15"/>
    </row>
    <row r="29" spans="1:11" ht="38.25" x14ac:dyDescent="0.25">
      <c r="A29" s="2">
        <v>2</v>
      </c>
      <c r="B29" s="46" t="s">
        <v>118</v>
      </c>
      <c r="C29" s="43" t="s">
        <v>121</v>
      </c>
      <c r="D29" s="25">
        <v>10</v>
      </c>
      <c r="E29" s="25"/>
      <c r="F29" s="25"/>
      <c r="G29" s="1"/>
      <c r="H29" s="4">
        <f t="shared" si="1"/>
        <v>0</v>
      </c>
      <c r="J29" s="15"/>
    </row>
    <row r="30" spans="1:11" ht="77.25" thickBot="1" x14ac:dyDescent="0.3">
      <c r="A30" s="2">
        <v>3</v>
      </c>
      <c r="B30" s="47" t="s">
        <v>119</v>
      </c>
      <c r="C30" s="44" t="s">
        <v>122</v>
      </c>
      <c r="D30" s="25">
        <v>1500</v>
      </c>
      <c r="E30" s="25"/>
      <c r="F30" s="25"/>
      <c r="G30" s="1"/>
      <c r="H30" s="4">
        <f t="shared" si="1"/>
        <v>0</v>
      </c>
      <c r="J30" s="15"/>
    </row>
    <row r="31" spans="1:11" x14ac:dyDescent="0.25">
      <c r="A31" s="21" t="s">
        <v>21</v>
      </c>
      <c r="B31" s="56" t="s">
        <v>22</v>
      </c>
      <c r="C31" s="57"/>
      <c r="D31" s="57"/>
      <c r="E31" s="57"/>
      <c r="F31" s="57"/>
      <c r="G31" s="58"/>
      <c r="H31" s="37"/>
    </row>
    <row r="32" spans="1:11" ht="14.45" customHeight="1" x14ac:dyDescent="0.25">
      <c r="A32" s="63">
        <v>1</v>
      </c>
      <c r="B32" s="64" t="s">
        <v>114</v>
      </c>
      <c r="C32" s="65"/>
      <c r="D32" s="65"/>
      <c r="E32" s="65"/>
      <c r="F32" s="65"/>
      <c r="G32" s="66"/>
      <c r="H32" s="36"/>
    </row>
    <row r="33" spans="1:8" x14ac:dyDescent="0.25">
      <c r="A33" s="63"/>
      <c r="B33" s="67" t="s">
        <v>77</v>
      </c>
      <c r="C33" s="67"/>
      <c r="D33" s="5">
        <v>10</v>
      </c>
      <c r="E33" s="5"/>
      <c r="F33" s="5"/>
      <c r="G33" s="48"/>
      <c r="H33" s="30">
        <f t="shared" si="1"/>
        <v>0</v>
      </c>
    </row>
    <row r="34" spans="1:8" x14ac:dyDescent="0.25">
      <c r="A34" s="63"/>
      <c r="B34" s="67" t="s">
        <v>78</v>
      </c>
      <c r="C34" s="67"/>
      <c r="D34" s="5">
        <v>1</v>
      </c>
      <c r="E34" s="5"/>
      <c r="F34" s="5"/>
      <c r="G34" s="48"/>
      <c r="H34" s="30">
        <f t="shared" si="1"/>
        <v>0</v>
      </c>
    </row>
    <row r="35" spans="1:8" x14ac:dyDescent="0.25">
      <c r="A35" s="63"/>
      <c r="B35" s="67" t="s">
        <v>79</v>
      </c>
      <c r="C35" s="67"/>
      <c r="D35" s="5">
        <v>1</v>
      </c>
      <c r="E35" s="5"/>
      <c r="F35" s="5"/>
      <c r="G35" s="48"/>
      <c r="H35" s="30">
        <f t="shared" si="1"/>
        <v>0</v>
      </c>
    </row>
    <row r="36" spans="1:8" ht="15" customHeight="1" x14ac:dyDescent="0.25">
      <c r="A36" s="63">
        <v>2</v>
      </c>
      <c r="B36" s="69" t="s">
        <v>115</v>
      </c>
      <c r="C36" s="70"/>
      <c r="D36" s="70"/>
      <c r="E36" s="70"/>
      <c r="F36" s="70"/>
      <c r="G36" s="71"/>
      <c r="H36" s="35"/>
    </row>
    <row r="37" spans="1:8" x14ac:dyDescent="0.25">
      <c r="A37" s="63"/>
      <c r="B37" s="67" t="s">
        <v>77</v>
      </c>
      <c r="C37" s="67"/>
      <c r="D37" s="5">
        <v>5</v>
      </c>
      <c r="E37" s="5"/>
      <c r="F37" s="5"/>
      <c r="G37" s="14"/>
      <c r="H37" s="30">
        <f t="shared" si="1"/>
        <v>0</v>
      </c>
    </row>
    <row r="38" spans="1:8" x14ac:dyDescent="0.25">
      <c r="A38" s="63"/>
      <c r="B38" s="67" t="s">
        <v>78</v>
      </c>
      <c r="C38" s="67"/>
      <c r="D38" s="5">
        <v>1</v>
      </c>
      <c r="E38" s="5"/>
      <c r="F38" s="5"/>
      <c r="G38" s="14"/>
      <c r="H38" s="30">
        <f t="shared" si="1"/>
        <v>0</v>
      </c>
    </row>
    <row r="39" spans="1:8" ht="14.45" customHeight="1" x14ac:dyDescent="0.25">
      <c r="A39" s="63"/>
      <c r="B39" s="67" t="s">
        <v>79</v>
      </c>
      <c r="C39" s="67"/>
      <c r="D39" s="5">
        <v>1</v>
      </c>
      <c r="E39" s="5"/>
      <c r="F39" s="5"/>
      <c r="G39" s="14"/>
      <c r="H39" s="30">
        <f t="shared" si="1"/>
        <v>0</v>
      </c>
    </row>
    <row r="40" spans="1:8" ht="14.45" customHeight="1" x14ac:dyDescent="0.25">
      <c r="A40" s="72">
        <v>3</v>
      </c>
      <c r="B40" s="69" t="s">
        <v>116</v>
      </c>
      <c r="C40" s="70"/>
      <c r="D40" s="70"/>
      <c r="E40" s="70"/>
      <c r="F40" s="70"/>
      <c r="G40" s="71"/>
      <c r="H40" s="35"/>
    </row>
    <row r="41" spans="1:8" ht="14.45" customHeight="1" x14ac:dyDescent="0.25">
      <c r="A41" s="73"/>
      <c r="B41" s="67" t="s">
        <v>77</v>
      </c>
      <c r="C41" s="67"/>
      <c r="D41" s="5">
        <v>5</v>
      </c>
      <c r="E41" s="5"/>
      <c r="F41" s="5"/>
      <c r="G41" s="14"/>
      <c r="H41" s="30">
        <f t="shared" ref="H41:H43" si="2">D41*G41</f>
        <v>0</v>
      </c>
    </row>
    <row r="42" spans="1:8" ht="14.45" customHeight="1" x14ac:dyDescent="0.25">
      <c r="A42" s="73"/>
      <c r="B42" s="67" t="s">
        <v>78</v>
      </c>
      <c r="C42" s="67"/>
      <c r="D42" s="5">
        <v>1</v>
      </c>
      <c r="E42" s="5"/>
      <c r="F42" s="5"/>
      <c r="G42" s="14"/>
      <c r="H42" s="30">
        <f t="shared" si="2"/>
        <v>0</v>
      </c>
    </row>
    <row r="43" spans="1:8" ht="14.45" customHeight="1" x14ac:dyDescent="0.25">
      <c r="A43" s="74"/>
      <c r="B43" s="67" t="s">
        <v>79</v>
      </c>
      <c r="C43" s="67"/>
      <c r="D43" s="5">
        <v>1</v>
      </c>
      <c r="E43" s="5"/>
      <c r="F43" s="5"/>
      <c r="G43" s="14"/>
      <c r="H43" s="30">
        <f t="shared" si="2"/>
        <v>0</v>
      </c>
    </row>
    <row r="44" spans="1:8" x14ac:dyDescent="0.25">
      <c r="A44" s="49" t="s">
        <v>23</v>
      </c>
      <c r="B44" s="56" t="s">
        <v>24</v>
      </c>
      <c r="C44" s="57"/>
      <c r="D44" s="57"/>
      <c r="E44" s="57"/>
      <c r="F44" s="57"/>
      <c r="G44" s="58"/>
      <c r="H44" s="37"/>
    </row>
    <row r="45" spans="1:8" x14ac:dyDescent="0.25">
      <c r="A45" s="49" t="s">
        <v>25</v>
      </c>
      <c r="B45" s="56" t="s">
        <v>125</v>
      </c>
      <c r="C45" s="57"/>
      <c r="D45" s="57"/>
      <c r="E45" s="57"/>
      <c r="F45" s="57"/>
      <c r="G45" s="58"/>
      <c r="H45" s="37"/>
    </row>
    <row r="46" spans="1:8" x14ac:dyDescent="0.25">
      <c r="A46" s="2">
        <v>1</v>
      </c>
      <c r="B46" s="68" t="s">
        <v>26</v>
      </c>
      <c r="C46" s="50" t="s">
        <v>13</v>
      </c>
      <c r="D46" s="26">
        <v>20</v>
      </c>
      <c r="E46" s="26"/>
      <c r="F46" s="26"/>
      <c r="G46" s="6"/>
      <c r="H46" s="7">
        <f t="shared" si="1"/>
        <v>0</v>
      </c>
    </row>
    <row r="47" spans="1:8" x14ac:dyDescent="0.25">
      <c r="A47" s="2">
        <v>2</v>
      </c>
      <c r="B47" s="68"/>
      <c r="C47" s="50" t="s">
        <v>72</v>
      </c>
      <c r="D47" s="25">
        <v>1</v>
      </c>
      <c r="E47" s="25"/>
      <c r="F47" s="25"/>
      <c r="G47" s="6"/>
      <c r="H47" s="4">
        <f t="shared" si="1"/>
        <v>0</v>
      </c>
    </row>
    <row r="48" spans="1:8" x14ac:dyDescent="0.25">
      <c r="A48" s="2">
        <v>3</v>
      </c>
      <c r="B48" s="68"/>
      <c r="C48" s="50" t="s">
        <v>73</v>
      </c>
      <c r="D48" s="25">
        <v>1</v>
      </c>
      <c r="E48" s="25"/>
      <c r="F48" s="25"/>
      <c r="G48" s="6"/>
      <c r="H48" s="4">
        <f t="shared" si="1"/>
        <v>0</v>
      </c>
    </row>
    <row r="49" spans="1:8" x14ac:dyDescent="0.25">
      <c r="A49" s="2">
        <v>4</v>
      </c>
      <c r="B49" s="68"/>
      <c r="C49" s="50" t="s">
        <v>74</v>
      </c>
      <c r="D49" s="24">
        <v>1</v>
      </c>
      <c r="E49" s="24"/>
      <c r="F49" s="24"/>
      <c r="G49" s="6"/>
      <c r="H49" s="4">
        <f t="shared" si="1"/>
        <v>0</v>
      </c>
    </row>
    <row r="50" spans="1:8" x14ac:dyDescent="0.25">
      <c r="A50" s="2">
        <v>5</v>
      </c>
      <c r="B50" s="68"/>
      <c r="C50" s="50" t="s">
        <v>75</v>
      </c>
      <c r="D50" s="24">
        <v>1</v>
      </c>
      <c r="E50" s="24"/>
      <c r="F50" s="24"/>
      <c r="G50" s="6"/>
      <c r="H50" s="4">
        <f t="shared" si="1"/>
        <v>0</v>
      </c>
    </row>
    <row r="51" spans="1:8" x14ac:dyDescent="0.25">
      <c r="A51" s="2">
        <v>6</v>
      </c>
      <c r="B51" s="68"/>
      <c r="C51" s="50" t="s">
        <v>76</v>
      </c>
      <c r="D51" s="24">
        <v>1</v>
      </c>
      <c r="E51" s="24"/>
      <c r="F51" s="24"/>
      <c r="G51" s="6"/>
      <c r="H51" s="4">
        <f t="shared" si="1"/>
        <v>0</v>
      </c>
    </row>
    <row r="52" spans="1:8" x14ac:dyDescent="0.25">
      <c r="A52" s="2">
        <v>7</v>
      </c>
      <c r="B52" s="68" t="s">
        <v>27</v>
      </c>
      <c r="C52" s="50" t="s">
        <v>13</v>
      </c>
      <c r="D52" s="24">
        <v>1</v>
      </c>
      <c r="E52" s="24"/>
      <c r="F52" s="24"/>
      <c r="G52" s="6"/>
      <c r="H52" s="4">
        <f t="shared" si="1"/>
        <v>0</v>
      </c>
    </row>
    <row r="53" spans="1:8" x14ac:dyDescent="0.25">
      <c r="A53" s="2">
        <v>8</v>
      </c>
      <c r="B53" s="68"/>
      <c r="C53" s="50" t="s">
        <v>72</v>
      </c>
      <c r="D53" s="24">
        <v>1</v>
      </c>
      <c r="E53" s="24"/>
      <c r="F53" s="24"/>
      <c r="G53" s="6"/>
      <c r="H53" s="4">
        <f t="shared" si="1"/>
        <v>0</v>
      </c>
    </row>
    <row r="54" spans="1:8" x14ac:dyDescent="0.25">
      <c r="A54" s="2">
        <v>9</v>
      </c>
      <c r="B54" s="68"/>
      <c r="C54" s="50" t="s">
        <v>73</v>
      </c>
      <c r="D54" s="24">
        <v>1</v>
      </c>
      <c r="E54" s="24"/>
      <c r="F54" s="24"/>
      <c r="G54" s="6"/>
      <c r="H54" s="4">
        <f t="shared" si="1"/>
        <v>0</v>
      </c>
    </row>
    <row r="55" spans="1:8" x14ac:dyDescent="0.25">
      <c r="A55" s="2">
        <v>10</v>
      </c>
      <c r="B55" s="68"/>
      <c r="C55" s="50" t="s">
        <v>74</v>
      </c>
      <c r="D55" s="24">
        <v>1</v>
      </c>
      <c r="E55" s="24"/>
      <c r="F55" s="24"/>
      <c r="G55" s="6"/>
      <c r="H55" s="4">
        <f t="shared" si="1"/>
        <v>0</v>
      </c>
    </row>
    <row r="56" spans="1:8" x14ac:dyDescent="0.25">
      <c r="A56" s="2">
        <v>11</v>
      </c>
      <c r="B56" s="68"/>
      <c r="C56" s="50" t="s">
        <v>75</v>
      </c>
      <c r="D56" s="24">
        <v>1</v>
      </c>
      <c r="E56" s="24"/>
      <c r="F56" s="24"/>
      <c r="G56" s="6"/>
      <c r="H56" s="4">
        <f t="shared" si="1"/>
        <v>0</v>
      </c>
    </row>
    <row r="57" spans="1:8" x14ac:dyDescent="0.25">
      <c r="A57" s="2">
        <v>12</v>
      </c>
      <c r="B57" s="68"/>
      <c r="C57" s="50" t="s">
        <v>76</v>
      </c>
      <c r="D57" s="24">
        <v>1</v>
      </c>
      <c r="E57" s="24"/>
      <c r="F57" s="24"/>
      <c r="G57" s="6"/>
      <c r="H57" s="4">
        <f t="shared" si="1"/>
        <v>0</v>
      </c>
    </row>
    <row r="58" spans="1:8" x14ac:dyDescent="0.25">
      <c r="A58" s="49" t="s">
        <v>28</v>
      </c>
      <c r="B58" s="56" t="s">
        <v>17</v>
      </c>
      <c r="C58" s="57"/>
      <c r="D58" s="57"/>
      <c r="E58" s="57"/>
      <c r="F58" s="57"/>
      <c r="G58" s="58"/>
      <c r="H58" s="37"/>
    </row>
    <row r="59" spans="1:8" x14ac:dyDescent="0.25">
      <c r="A59" s="2">
        <v>1</v>
      </c>
      <c r="B59" s="68" t="s">
        <v>26</v>
      </c>
      <c r="C59" s="50" t="s">
        <v>13</v>
      </c>
      <c r="D59" s="25">
        <v>10</v>
      </c>
      <c r="E59" s="25"/>
      <c r="F59" s="25"/>
      <c r="G59" s="6"/>
      <c r="H59" s="4">
        <f t="shared" si="1"/>
        <v>0</v>
      </c>
    </row>
    <row r="60" spans="1:8" x14ac:dyDescent="0.25">
      <c r="A60" s="2">
        <v>2</v>
      </c>
      <c r="B60" s="68"/>
      <c r="C60" s="50" t="s">
        <v>72</v>
      </c>
      <c r="D60" s="25">
        <v>1</v>
      </c>
      <c r="E60" s="25"/>
      <c r="F60" s="25"/>
      <c r="G60" s="6"/>
      <c r="H60" s="4">
        <f t="shared" si="1"/>
        <v>0</v>
      </c>
    </row>
    <row r="61" spans="1:8" x14ac:dyDescent="0.25">
      <c r="A61" s="2">
        <v>3</v>
      </c>
      <c r="B61" s="68"/>
      <c r="C61" s="50" t="s">
        <v>73</v>
      </c>
      <c r="D61" s="24">
        <v>1</v>
      </c>
      <c r="E61" s="24"/>
      <c r="F61" s="24"/>
      <c r="G61" s="6"/>
      <c r="H61" s="4">
        <f t="shared" si="1"/>
        <v>0</v>
      </c>
    </row>
    <row r="62" spans="1:8" x14ac:dyDescent="0.25">
      <c r="A62" s="2">
        <v>4</v>
      </c>
      <c r="B62" s="68"/>
      <c r="C62" s="50" t="s">
        <v>74</v>
      </c>
      <c r="D62" s="24">
        <v>1</v>
      </c>
      <c r="E62" s="24"/>
      <c r="F62" s="24"/>
      <c r="G62" s="6"/>
      <c r="H62" s="4">
        <f t="shared" si="1"/>
        <v>0</v>
      </c>
    </row>
    <row r="63" spans="1:8" x14ac:dyDescent="0.25">
      <c r="A63" s="2">
        <v>5</v>
      </c>
      <c r="B63" s="68"/>
      <c r="C63" s="50" t="s">
        <v>75</v>
      </c>
      <c r="D63" s="24">
        <v>1</v>
      </c>
      <c r="E63" s="24"/>
      <c r="F63" s="24"/>
      <c r="G63" s="6"/>
      <c r="H63" s="4">
        <f t="shared" si="1"/>
        <v>0</v>
      </c>
    </row>
    <row r="64" spans="1:8" x14ac:dyDescent="0.25">
      <c r="A64" s="2">
        <v>6</v>
      </c>
      <c r="B64" s="68"/>
      <c r="C64" s="50" t="s">
        <v>76</v>
      </c>
      <c r="D64" s="25">
        <v>1</v>
      </c>
      <c r="E64" s="25"/>
      <c r="F64" s="25"/>
      <c r="G64" s="6"/>
      <c r="H64" s="4">
        <f t="shared" si="1"/>
        <v>0</v>
      </c>
    </row>
    <row r="65" spans="1:11" x14ac:dyDescent="0.25">
      <c r="A65" s="2">
        <v>7</v>
      </c>
      <c r="B65" s="68" t="s">
        <v>126</v>
      </c>
      <c r="C65" s="50" t="s">
        <v>13</v>
      </c>
      <c r="D65" s="25">
        <v>1</v>
      </c>
      <c r="E65" s="25"/>
      <c r="F65" s="25"/>
      <c r="G65" s="6"/>
      <c r="H65" s="4">
        <f t="shared" si="1"/>
        <v>0</v>
      </c>
    </row>
    <row r="66" spans="1:11" x14ac:dyDescent="0.25">
      <c r="A66" s="2">
        <v>8</v>
      </c>
      <c r="B66" s="68"/>
      <c r="C66" s="50" t="s">
        <v>72</v>
      </c>
      <c r="D66" s="24">
        <v>1</v>
      </c>
      <c r="E66" s="24"/>
      <c r="F66" s="24"/>
      <c r="G66" s="6"/>
      <c r="H66" s="4">
        <f t="shared" si="1"/>
        <v>0</v>
      </c>
    </row>
    <row r="67" spans="1:11" x14ac:dyDescent="0.25">
      <c r="A67" s="2">
        <v>9</v>
      </c>
      <c r="B67" s="68"/>
      <c r="C67" s="50" t="s">
        <v>73</v>
      </c>
      <c r="D67" s="24">
        <v>1</v>
      </c>
      <c r="E67" s="24"/>
      <c r="F67" s="24"/>
      <c r="G67" s="6"/>
      <c r="H67" s="4">
        <f t="shared" si="1"/>
        <v>0</v>
      </c>
    </row>
    <row r="68" spans="1:11" x14ac:dyDescent="0.25">
      <c r="A68" s="2">
        <v>10</v>
      </c>
      <c r="B68" s="68"/>
      <c r="C68" s="50" t="s">
        <v>74</v>
      </c>
      <c r="D68" s="24">
        <v>1</v>
      </c>
      <c r="E68" s="24"/>
      <c r="F68" s="24"/>
      <c r="G68" s="6"/>
      <c r="H68" s="4">
        <f t="shared" si="1"/>
        <v>0</v>
      </c>
    </row>
    <row r="69" spans="1:11" x14ac:dyDescent="0.25">
      <c r="A69" s="2">
        <v>11</v>
      </c>
      <c r="B69" s="68"/>
      <c r="C69" s="50" t="s">
        <v>75</v>
      </c>
      <c r="D69" s="24">
        <v>1</v>
      </c>
      <c r="E69" s="24"/>
      <c r="F69" s="24"/>
      <c r="G69" s="6"/>
      <c r="H69" s="4">
        <f t="shared" si="1"/>
        <v>0</v>
      </c>
    </row>
    <row r="70" spans="1:11" x14ac:dyDescent="0.25">
      <c r="A70" s="2">
        <v>12</v>
      </c>
      <c r="B70" s="68"/>
      <c r="C70" s="50" t="s">
        <v>76</v>
      </c>
      <c r="D70" s="24">
        <v>1</v>
      </c>
      <c r="E70" s="24"/>
      <c r="F70" s="24"/>
      <c r="G70" s="6"/>
      <c r="H70" s="4">
        <f t="shared" si="1"/>
        <v>0</v>
      </c>
    </row>
    <row r="71" spans="1:11" x14ac:dyDescent="0.25">
      <c r="A71" s="49" t="s">
        <v>29</v>
      </c>
      <c r="B71" s="56" t="s">
        <v>19</v>
      </c>
      <c r="C71" s="57"/>
      <c r="D71" s="57"/>
      <c r="E71" s="57"/>
      <c r="F71" s="57"/>
      <c r="G71" s="58"/>
      <c r="H71" s="37"/>
    </row>
    <row r="72" spans="1:11" x14ac:dyDescent="0.25">
      <c r="A72" s="2">
        <v>1</v>
      </c>
      <c r="B72" s="68" t="s">
        <v>26</v>
      </c>
      <c r="C72" s="50" t="s">
        <v>13</v>
      </c>
      <c r="D72" s="25">
        <v>15</v>
      </c>
      <c r="E72" s="25"/>
      <c r="F72" s="25"/>
      <c r="G72" s="6"/>
      <c r="H72" s="4">
        <f t="shared" si="1"/>
        <v>0</v>
      </c>
      <c r="K72" s="15"/>
    </row>
    <row r="73" spans="1:11" x14ac:dyDescent="0.25">
      <c r="A73" s="2">
        <v>2</v>
      </c>
      <c r="B73" s="68"/>
      <c r="C73" s="50" t="s">
        <v>72</v>
      </c>
      <c r="D73" s="24">
        <v>1</v>
      </c>
      <c r="E73" s="24"/>
      <c r="F73" s="24"/>
      <c r="G73" s="6"/>
      <c r="H73" s="4">
        <f t="shared" si="1"/>
        <v>0</v>
      </c>
      <c r="K73" s="15"/>
    </row>
    <row r="74" spans="1:11" x14ac:dyDescent="0.25">
      <c r="A74" s="2">
        <v>3</v>
      </c>
      <c r="B74" s="68"/>
      <c r="C74" s="50" t="s">
        <v>73</v>
      </c>
      <c r="D74" s="25">
        <v>1</v>
      </c>
      <c r="E74" s="25"/>
      <c r="F74" s="25"/>
      <c r="G74" s="6"/>
      <c r="H74" s="4">
        <f t="shared" si="1"/>
        <v>0</v>
      </c>
      <c r="K74" s="15"/>
    </row>
    <row r="75" spans="1:11" x14ac:dyDescent="0.25">
      <c r="A75" s="2">
        <v>4</v>
      </c>
      <c r="B75" s="68"/>
      <c r="C75" s="50" t="s">
        <v>74</v>
      </c>
      <c r="D75" s="24">
        <v>1</v>
      </c>
      <c r="E75" s="24"/>
      <c r="F75" s="24"/>
      <c r="G75" s="6"/>
      <c r="H75" s="4">
        <f t="shared" si="1"/>
        <v>0</v>
      </c>
      <c r="K75" s="15"/>
    </row>
    <row r="76" spans="1:11" x14ac:dyDescent="0.25">
      <c r="A76" s="2">
        <v>5</v>
      </c>
      <c r="B76" s="68"/>
      <c r="C76" s="50" t="s">
        <v>75</v>
      </c>
      <c r="D76" s="24">
        <v>1</v>
      </c>
      <c r="E76" s="24"/>
      <c r="F76" s="24"/>
      <c r="G76" s="6"/>
      <c r="H76" s="4">
        <f t="shared" si="1"/>
        <v>0</v>
      </c>
      <c r="K76" s="15"/>
    </row>
    <row r="77" spans="1:11" x14ac:dyDescent="0.25">
      <c r="A77" s="2">
        <v>6</v>
      </c>
      <c r="B77" s="68"/>
      <c r="C77" s="50" t="s">
        <v>76</v>
      </c>
      <c r="D77" s="24">
        <v>1</v>
      </c>
      <c r="E77" s="24"/>
      <c r="F77" s="24"/>
      <c r="G77" s="6"/>
      <c r="H77" s="4">
        <f t="shared" si="1"/>
        <v>0</v>
      </c>
      <c r="K77" s="15"/>
    </row>
    <row r="78" spans="1:11" x14ac:dyDescent="0.25">
      <c r="A78" s="2">
        <v>7</v>
      </c>
      <c r="B78" s="68" t="s">
        <v>126</v>
      </c>
      <c r="C78" s="50" t="s">
        <v>13</v>
      </c>
      <c r="D78" s="25">
        <v>1</v>
      </c>
      <c r="E78" s="25"/>
      <c r="F78" s="25"/>
      <c r="G78" s="6"/>
      <c r="H78" s="4">
        <f t="shared" si="1"/>
        <v>0</v>
      </c>
      <c r="K78" s="15"/>
    </row>
    <row r="79" spans="1:11" x14ac:dyDescent="0.25">
      <c r="A79" s="2">
        <v>8</v>
      </c>
      <c r="B79" s="68"/>
      <c r="C79" s="50" t="s">
        <v>72</v>
      </c>
      <c r="D79" s="24">
        <v>1</v>
      </c>
      <c r="E79" s="24"/>
      <c r="F79" s="24"/>
      <c r="G79" s="6"/>
      <c r="H79" s="4">
        <f t="shared" si="1"/>
        <v>0</v>
      </c>
      <c r="K79" s="15"/>
    </row>
    <row r="80" spans="1:11" x14ac:dyDescent="0.25">
      <c r="A80" s="2">
        <v>9</v>
      </c>
      <c r="B80" s="68"/>
      <c r="C80" s="50" t="s">
        <v>73</v>
      </c>
      <c r="D80" s="24">
        <v>1</v>
      </c>
      <c r="E80" s="24"/>
      <c r="F80" s="24"/>
      <c r="G80" s="6"/>
      <c r="H80" s="4">
        <f t="shared" si="1"/>
        <v>0</v>
      </c>
      <c r="K80" s="15"/>
    </row>
    <row r="81" spans="1:11" x14ac:dyDescent="0.25">
      <c r="A81" s="2">
        <v>10</v>
      </c>
      <c r="B81" s="68"/>
      <c r="C81" s="50" t="s">
        <v>74</v>
      </c>
      <c r="D81" s="24">
        <v>1</v>
      </c>
      <c r="E81" s="24"/>
      <c r="F81" s="24"/>
      <c r="G81" s="6"/>
      <c r="H81" s="4">
        <f t="shared" si="1"/>
        <v>0</v>
      </c>
      <c r="K81" s="15"/>
    </row>
    <row r="82" spans="1:11" x14ac:dyDescent="0.25">
      <c r="A82" s="2">
        <v>11</v>
      </c>
      <c r="B82" s="68"/>
      <c r="C82" s="50" t="s">
        <v>75</v>
      </c>
      <c r="D82" s="24">
        <v>1</v>
      </c>
      <c r="E82" s="24"/>
      <c r="F82" s="24"/>
      <c r="G82" s="6"/>
      <c r="H82" s="4">
        <f t="shared" si="1"/>
        <v>0</v>
      </c>
      <c r="K82" s="15"/>
    </row>
    <row r="83" spans="1:11" x14ac:dyDescent="0.25">
      <c r="A83" s="2">
        <v>12</v>
      </c>
      <c r="B83" s="68"/>
      <c r="C83" s="50" t="s">
        <v>76</v>
      </c>
      <c r="D83" s="24">
        <v>1</v>
      </c>
      <c r="E83" s="24"/>
      <c r="F83" s="24"/>
      <c r="G83" s="6"/>
      <c r="H83" s="4">
        <f t="shared" si="1"/>
        <v>0</v>
      </c>
      <c r="K83" s="15"/>
    </row>
    <row r="84" spans="1:11" ht="18.75" customHeight="1" x14ac:dyDescent="0.25">
      <c r="A84" s="49" t="s">
        <v>30</v>
      </c>
      <c r="B84" s="56" t="s">
        <v>63</v>
      </c>
      <c r="C84" s="57"/>
      <c r="D84" s="57"/>
      <c r="E84" s="57"/>
      <c r="F84" s="57"/>
      <c r="G84" s="58"/>
      <c r="H84" s="37"/>
    </row>
    <row r="85" spans="1:11" x14ac:dyDescent="0.25">
      <c r="A85" s="2">
        <v>1</v>
      </c>
      <c r="B85" s="68" t="s">
        <v>26</v>
      </c>
      <c r="C85" s="50" t="s">
        <v>13</v>
      </c>
      <c r="D85" s="25">
        <v>460</v>
      </c>
      <c r="E85" s="25"/>
      <c r="F85" s="25"/>
      <c r="G85" s="1"/>
      <c r="H85" s="4">
        <f t="shared" si="1"/>
        <v>0</v>
      </c>
      <c r="J85" s="15"/>
    </row>
    <row r="86" spans="1:11" x14ac:dyDescent="0.25">
      <c r="A86" s="2">
        <v>2</v>
      </c>
      <c r="B86" s="68"/>
      <c r="C86" s="50" t="s">
        <v>72</v>
      </c>
      <c r="D86" s="25">
        <v>10</v>
      </c>
      <c r="E86" s="25"/>
      <c r="F86" s="25"/>
      <c r="G86" s="1"/>
      <c r="H86" s="4">
        <f t="shared" si="1"/>
        <v>0</v>
      </c>
      <c r="J86" s="15"/>
    </row>
    <row r="87" spans="1:11" x14ac:dyDescent="0.25">
      <c r="A87" s="2">
        <v>3</v>
      </c>
      <c r="B87" s="68"/>
      <c r="C87" s="50" t="s">
        <v>73</v>
      </c>
      <c r="D87" s="25">
        <v>5</v>
      </c>
      <c r="E87" s="25"/>
      <c r="F87" s="25"/>
      <c r="G87" s="1"/>
      <c r="H87" s="4">
        <f t="shared" si="1"/>
        <v>0</v>
      </c>
      <c r="J87" s="15"/>
    </row>
    <row r="88" spans="1:11" x14ac:dyDescent="0.25">
      <c r="A88" s="2">
        <v>4</v>
      </c>
      <c r="B88" s="68"/>
      <c r="C88" s="50" t="s">
        <v>74</v>
      </c>
      <c r="D88" s="25">
        <v>1</v>
      </c>
      <c r="E88" s="25"/>
      <c r="F88" s="25"/>
      <c r="G88" s="1"/>
      <c r="H88" s="4">
        <f t="shared" si="1"/>
        <v>0</v>
      </c>
      <c r="J88" s="15"/>
    </row>
    <row r="89" spans="1:11" x14ac:dyDescent="0.25">
      <c r="A89" s="2">
        <v>5</v>
      </c>
      <c r="B89" s="68"/>
      <c r="C89" s="50" t="s">
        <v>75</v>
      </c>
      <c r="D89" s="25">
        <v>1</v>
      </c>
      <c r="E89" s="25"/>
      <c r="F89" s="25"/>
      <c r="G89" s="1"/>
      <c r="H89" s="4">
        <f t="shared" si="1"/>
        <v>0</v>
      </c>
      <c r="J89" s="15"/>
    </row>
    <row r="90" spans="1:11" x14ac:dyDescent="0.25">
      <c r="A90" s="2">
        <v>6</v>
      </c>
      <c r="B90" s="68"/>
      <c r="C90" s="50" t="s">
        <v>76</v>
      </c>
      <c r="D90" s="24">
        <v>1</v>
      </c>
      <c r="E90" s="24"/>
      <c r="F90" s="24"/>
      <c r="G90" s="1"/>
      <c r="H90" s="4">
        <f t="shared" si="1"/>
        <v>0</v>
      </c>
      <c r="J90" s="15"/>
    </row>
    <row r="91" spans="1:11" x14ac:dyDescent="0.25">
      <c r="A91" s="2">
        <v>7</v>
      </c>
      <c r="B91" s="68" t="s">
        <v>27</v>
      </c>
      <c r="C91" s="50" t="s">
        <v>13</v>
      </c>
      <c r="D91" s="25">
        <v>95</v>
      </c>
      <c r="E91" s="25"/>
      <c r="F91" s="25"/>
      <c r="G91" s="1"/>
      <c r="H91" s="4">
        <f t="shared" si="1"/>
        <v>0</v>
      </c>
      <c r="J91" s="15"/>
    </row>
    <row r="92" spans="1:11" ht="17.25" customHeight="1" x14ac:dyDescent="0.25">
      <c r="A92" s="2">
        <v>8</v>
      </c>
      <c r="B92" s="68"/>
      <c r="C92" s="50" t="s">
        <v>72</v>
      </c>
      <c r="D92" s="25">
        <v>1</v>
      </c>
      <c r="E92" s="25"/>
      <c r="F92" s="25"/>
      <c r="G92" s="1"/>
      <c r="H92" s="4">
        <f t="shared" ref="H92:H148" si="3">D92*G92</f>
        <v>0</v>
      </c>
      <c r="J92" s="15"/>
    </row>
    <row r="93" spans="1:11" x14ac:dyDescent="0.25">
      <c r="A93" s="2">
        <v>9</v>
      </c>
      <c r="B93" s="68"/>
      <c r="C93" s="50" t="s">
        <v>73</v>
      </c>
      <c r="D93" s="25">
        <v>1</v>
      </c>
      <c r="E93" s="25"/>
      <c r="F93" s="25"/>
      <c r="G93" s="1"/>
      <c r="H93" s="4">
        <f t="shared" si="3"/>
        <v>0</v>
      </c>
      <c r="J93" s="15"/>
    </row>
    <row r="94" spans="1:11" x14ac:dyDescent="0.25">
      <c r="A94" s="2">
        <v>10</v>
      </c>
      <c r="B94" s="68"/>
      <c r="C94" s="50" t="s">
        <v>74</v>
      </c>
      <c r="D94" s="24">
        <v>1</v>
      </c>
      <c r="E94" s="24"/>
      <c r="F94" s="24"/>
      <c r="G94" s="6"/>
      <c r="H94" s="4">
        <f t="shared" si="3"/>
        <v>0</v>
      </c>
      <c r="J94" s="15"/>
    </row>
    <row r="95" spans="1:11" ht="21.75" customHeight="1" x14ac:dyDescent="0.25">
      <c r="A95" s="2">
        <v>11</v>
      </c>
      <c r="B95" s="68"/>
      <c r="C95" s="50" t="s">
        <v>75</v>
      </c>
      <c r="D95" s="24">
        <v>1</v>
      </c>
      <c r="E95" s="24"/>
      <c r="F95" s="24"/>
      <c r="G95" s="6"/>
      <c r="H95" s="4">
        <f t="shared" si="3"/>
        <v>0</v>
      </c>
      <c r="J95" s="15"/>
    </row>
    <row r="96" spans="1:11" ht="24.75" customHeight="1" x14ac:dyDescent="0.25">
      <c r="A96" s="2">
        <v>12</v>
      </c>
      <c r="B96" s="68"/>
      <c r="C96" s="50" t="s">
        <v>76</v>
      </c>
      <c r="D96" s="24">
        <v>1</v>
      </c>
      <c r="E96" s="24"/>
      <c r="F96" s="24"/>
      <c r="G96" s="6"/>
      <c r="H96" s="4">
        <f t="shared" si="3"/>
        <v>0</v>
      </c>
      <c r="J96" s="15"/>
    </row>
    <row r="97" spans="1:11" ht="23.25" customHeight="1" x14ac:dyDescent="0.25">
      <c r="A97" s="49" t="s">
        <v>31</v>
      </c>
      <c r="B97" s="56" t="s">
        <v>32</v>
      </c>
      <c r="C97" s="57"/>
      <c r="D97" s="57"/>
      <c r="E97" s="57"/>
      <c r="F97" s="57"/>
      <c r="G97" s="58"/>
      <c r="H97" s="37"/>
    </row>
    <row r="98" spans="1:11" x14ac:dyDescent="0.25">
      <c r="A98" s="49" t="s">
        <v>33</v>
      </c>
      <c r="B98" s="56" t="s">
        <v>34</v>
      </c>
      <c r="C98" s="57"/>
      <c r="D98" s="57"/>
      <c r="E98" s="57"/>
      <c r="F98" s="57"/>
      <c r="G98" s="58"/>
      <c r="H98" s="37"/>
    </row>
    <row r="99" spans="1:11" x14ac:dyDescent="0.25">
      <c r="A99" s="2">
        <v>1</v>
      </c>
      <c r="B99" s="68" t="s">
        <v>12</v>
      </c>
      <c r="C99" s="50" t="s">
        <v>35</v>
      </c>
      <c r="D99" s="25">
        <v>1</v>
      </c>
      <c r="E99" s="25"/>
      <c r="F99" s="25"/>
      <c r="G99" s="6"/>
      <c r="H99" s="4">
        <f t="shared" si="3"/>
        <v>0</v>
      </c>
      <c r="K99" s="15"/>
    </row>
    <row r="100" spans="1:11" x14ac:dyDescent="0.25">
      <c r="A100" s="2">
        <v>2</v>
      </c>
      <c r="B100" s="68"/>
      <c r="C100" s="50" t="s">
        <v>80</v>
      </c>
      <c r="D100" s="25">
        <v>1</v>
      </c>
      <c r="E100" s="25"/>
      <c r="F100" s="25"/>
      <c r="G100" s="6"/>
      <c r="H100" s="4">
        <f t="shared" si="3"/>
        <v>0</v>
      </c>
      <c r="K100" s="15"/>
    </row>
    <row r="101" spans="1:11" x14ac:dyDescent="0.25">
      <c r="A101" s="2">
        <v>3</v>
      </c>
      <c r="B101" s="68"/>
      <c r="C101" s="50" t="s">
        <v>81</v>
      </c>
      <c r="D101" s="25">
        <v>5</v>
      </c>
      <c r="E101" s="25"/>
      <c r="F101" s="25"/>
      <c r="G101" s="6"/>
      <c r="H101" s="4">
        <f t="shared" si="3"/>
        <v>0</v>
      </c>
      <c r="K101" s="15"/>
    </row>
    <row r="102" spans="1:11" x14ac:dyDescent="0.25">
      <c r="A102" s="2">
        <v>4</v>
      </c>
      <c r="B102" s="68"/>
      <c r="C102" s="50" t="s">
        <v>82</v>
      </c>
      <c r="D102" s="25">
        <v>10</v>
      </c>
      <c r="E102" s="25"/>
      <c r="F102" s="25"/>
      <c r="G102" s="6"/>
      <c r="H102" s="4">
        <f t="shared" si="3"/>
        <v>0</v>
      </c>
      <c r="K102" s="15"/>
    </row>
    <row r="103" spans="1:11" x14ac:dyDescent="0.25">
      <c r="A103" s="2">
        <v>5</v>
      </c>
      <c r="B103" s="68" t="s">
        <v>36</v>
      </c>
      <c r="C103" s="50" t="s">
        <v>35</v>
      </c>
      <c r="D103" s="24">
        <v>1</v>
      </c>
      <c r="E103" s="24"/>
      <c r="F103" s="24"/>
      <c r="G103" s="6"/>
      <c r="H103" s="4">
        <f t="shared" si="3"/>
        <v>0</v>
      </c>
      <c r="K103" s="15"/>
    </row>
    <row r="104" spans="1:11" x14ac:dyDescent="0.25">
      <c r="A104" s="2">
        <v>6</v>
      </c>
      <c r="B104" s="68"/>
      <c r="C104" s="50" t="s">
        <v>80</v>
      </c>
      <c r="D104" s="24">
        <v>1</v>
      </c>
      <c r="E104" s="24"/>
      <c r="F104" s="24"/>
      <c r="G104" s="6"/>
      <c r="H104" s="4">
        <f t="shared" si="3"/>
        <v>0</v>
      </c>
      <c r="K104" s="15"/>
    </row>
    <row r="105" spans="1:11" x14ac:dyDescent="0.25">
      <c r="A105" s="2">
        <v>7</v>
      </c>
      <c r="B105" s="68"/>
      <c r="C105" s="50" t="s">
        <v>81</v>
      </c>
      <c r="D105" s="24">
        <v>1</v>
      </c>
      <c r="E105" s="24"/>
      <c r="F105" s="24"/>
      <c r="G105" s="6"/>
      <c r="H105" s="4">
        <f t="shared" si="3"/>
        <v>0</v>
      </c>
      <c r="K105" s="15"/>
    </row>
    <row r="106" spans="1:11" x14ac:dyDescent="0.25">
      <c r="A106" s="2">
        <v>8</v>
      </c>
      <c r="B106" s="68"/>
      <c r="C106" s="50" t="s">
        <v>82</v>
      </c>
      <c r="D106" s="24">
        <v>1</v>
      </c>
      <c r="E106" s="24"/>
      <c r="F106" s="24"/>
      <c r="G106" s="6"/>
      <c r="H106" s="4">
        <f t="shared" si="3"/>
        <v>0</v>
      </c>
      <c r="K106" s="15"/>
    </row>
    <row r="107" spans="1:11" x14ac:dyDescent="0.25">
      <c r="A107" s="49" t="s">
        <v>37</v>
      </c>
      <c r="B107" s="56" t="s">
        <v>38</v>
      </c>
      <c r="C107" s="57"/>
      <c r="D107" s="57"/>
      <c r="E107" s="57"/>
      <c r="F107" s="57"/>
      <c r="G107" s="58"/>
      <c r="H107" s="37"/>
    </row>
    <row r="108" spans="1:11" x14ac:dyDescent="0.25">
      <c r="A108" s="2">
        <v>1</v>
      </c>
      <c r="B108" s="68" t="s">
        <v>12</v>
      </c>
      <c r="C108" s="50" t="s">
        <v>35</v>
      </c>
      <c r="D108" s="24">
        <v>1</v>
      </c>
      <c r="E108" s="24"/>
      <c r="F108" s="24"/>
      <c r="G108" s="6"/>
      <c r="H108" s="4">
        <f t="shared" si="3"/>
        <v>0</v>
      </c>
      <c r="K108" s="15"/>
    </row>
    <row r="109" spans="1:11" x14ac:dyDescent="0.25">
      <c r="A109" s="2">
        <v>2</v>
      </c>
      <c r="B109" s="68"/>
      <c r="C109" s="50" t="s">
        <v>80</v>
      </c>
      <c r="D109" s="25">
        <v>1</v>
      </c>
      <c r="E109" s="25"/>
      <c r="F109" s="25"/>
      <c r="G109" s="6"/>
      <c r="H109" s="4">
        <f t="shared" si="3"/>
        <v>0</v>
      </c>
      <c r="K109" s="15"/>
    </row>
    <row r="110" spans="1:11" x14ac:dyDescent="0.25">
      <c r="A110" s="2">
        <v>3</v>
      </c>
      <c r="B110" s="68"/>
      <c r="C110" s="50" t="s">
        <v>81</v>
      </c>
      <c r="D110" s="25">
        <v>1</v>
      </c>
      <c r="E110" s="25"/>
      <c r="F110" s="25"/>
      <c r="G110" s="6"/>
      <c r="H110" s="4">
        <f t="shared" si="3"/>
        <v>0</v>
      </c>
      <c r="K110" s="15"/>
    </row>
    <row r="111" spans="1:11" x14ac:dyDescent="0.25">
      <c r="A111" s="2">
        <v>4</v>
      </c>
      <c r="B111" s="68"/>
      <c r="C111" s="50" t="s">
        <v>82</v>
      </c>
      <c r="D111" s="24">
        <v>1</v>
      </c>
      <c r="E111" s="24"/>
      <c r="F111" s="24"/>
      <c r="G111" s="6"/>
      <c r="H111" s="4">
        <f t="shared" si="3"/>
        <v>0</v>
      </c>
      <c r="K111" s="15"/>
    </row>
    <row r="112" spans="1:11" x14ac:dyDescent="0.25">
      <c r="A112" s="2">
        <v>5</v>
      </c>
      <c r="B112" s="68" t="s">
        <v>36</v>
      </c>
      <c r="C112" s="50" t="s">
        <v>35</v>
      </c>
      <c r="D112" s="24">
        <v>1</v>
      </c>
      <c r="E112" s="24"/>
      <c r="F112" s="24"/>
      <c r="G112" s="6"/>
      <c r="H112" s="4">
        <f t="shared" si="3"/>
        <v>0</v>
      </c>
      <c r="K112" s="15"/>
    </row>
    <row r="113" spans="1:11" x14ac:dyDescent="0.25">
      <c r="A113" s="2">
        <v>6</v>
      </c>
      <c r="B113" s="68"/>
      <c r="C113" s="50" t="s">
        <v>80</v>
      </c>
      <c r="D113" s="24">
        <v>1</v>
      </c>
      <c r="E113" s="24"/>
      <c r="F113" s="24"/>
      <c r="G113" s="6"/>
      <c r="H113" s="4">
        <f t="shared" si="3"/>
        <v>0</v>
      </c>
      <c r="K113" s="15"/>
    </row>
    <row r="114" spans="1:11" x14ac:dyDescent="0.25">
      <c r="A114" s="2">
        <v>7</v>
      </c>
      <c r="B114" s="68"/>
      <c r="C114" s="50" t="s">
        <v>81</v>
      </c>
      <c r="D114" s="24">
        <v>1</v>
      </c>
      <c r="E114" s="24"/>
      <c r="F114" s="24"/>
      <c r="G114" s="6"/>
      <c r="H114" s="4">
        <f t="shared" si="3"/>
        <v>0</v>
      </c>
      <c r="K114" s="15"/>
    </row>
    <row r="115" spans="1:11" x14ac:dyDescent="0.25">
      <c r="A115" s="2">
        <v>8</v>
      </c>
      <c r="B115" s="68"/>
      <c r="C115" s="50" t="s">
        <v>82</v>
      </c>
      <c r="D115" s="24">
        <v>1</v>
      </c>
      <c r="E115" s="24"/>
      <c r="F115" s="24"/>
      <c r="G115" s="6"/>
      <c r="H115" s="4">
        <f t="shared" si="3"/>
        <v>0</v>
      </c>
      <c r="K115" s="15"/>
    </row>
    <row r="116" spans="1:11" ht="14.45" customHeight="1" x14ac:dyDescent="0.25">
      <c r="A116" s="49" t="s">
        <v>39</v>
      </c>
      <c r="B116" s="56" t="s">
        <v>64</v>
      </c>
      <c r="C116" s="57"/>
      <c r="D116" s="57"/>
      <c r="E116" s="57"/>
      <c r="F116" s="57"/>
      <c r="G116" s="58"/>
      <c r="H116" s="37"/>
    </row>
    <row r="117" spans="1:11" x14ac:dyDescent="0.25">
      <c r="A117" s="2">
        <v>1</v>
      </c>
      <c r="B117" s="68" t="s">
        <v>12</v>
      </c>
      <c r="C117" s="50" t="s">
        <v>35</v>
      </c>
      <c r="D117" s="24">
        <v>1</v>
      </c>
      <c r="E117" s="24"/>
      <c r="F117" s="24"/>
      <c r="G117" s="1"/>
      <c r="H117" s="4">
        <f t="shared" si="3"/>
        <v>0</v>
      </c>
      <c r="J117" s="15"/>
    </row>
    <row r="118" spans="1:11" x14ac:dyDescent="0.25">
      <c r="A118" s="2">
        <v>2</v>
      </c>
      <c r="B118" s="68"/>
      <c r="C118" s="50" t="s">
        <v>80</v>
      </c>
      <c r="D118" s="24">
        <v>1</v>
      </c>
      <c r="E118" s="24"/>
      <c r="F118" s="24"/>
      <c r="G118" s="6"/>
      <c r="H118" s="4">
        <f t="shared" si="3"/>
        <v>0</v>
      </c>
      <c r="J118" s="15"/>
    </row>
    <row r="119" spans="1:11" x14ac:dyDescent="0.25">
      <c r="A119" s="2">
        <v>3</v>
      </c>
      <c r="B119" s="68"/>
      <c r="C119" s="50" t="s">
        <v>81</v>
      </c>
      <c r="D119" s="25">
        <v>5</v>
      </c>
      <c r="E119" s="25"/>
      <c r="F119" s="25"/>
      <c r="G119" s="6"/>
      <c r="H119" s="4">
        <f t="shared" si="3"/>
        <v>0</v>
      </c>
      <c r="J119" s="15"/>
    </row>
    <row r="120" spans="1:11" x14ac:dyDescent="0.25">
      <c r="A120" s="2">
        <v>4</v>
      </c>
      <c r="B120" s="68"/>
      <c r="C120" s="50" t="s">
        <v>82</v>
      </c>
      <c r="D120" s="24">
        <v>1</v>
      </c>
      <c r="E120" s="24"/>
      <c r="F120" s="24"/>
      <c r="G120" s="6"/>
      <c r="H120" s="4">
        <f t="shared" si="3"/>
        <v>0</v>
      </c>
      <c r="J120" s="15"/>
    </row>
    <row r="121" spans="1:11" x14ac:dyDescent="0.25">
      <c r="A121" s="2">
        <v>5</v>
      </c>
      <c r="B121" s="68" t="s">
        <v>36</v>
      </c>
      <c r="C121" s="50" t="s">
        <v>35</v>
      </c>
      <c r="D121" s="24">
        <v>1</v>
      </c>
      <c r="E121" s="24"/>
      <c r="F121" s="24"/>
      <c r="G121" s="6"/>
      <c r="H121" s="4">
        <f t="shared" si="3"/>
        <v>0</v>
      </c>
      <c r="J121" s="15"/>
    </row>
    <row r="122" spans="1:11" x14ac:dyDescent="0.25">
      <c r="A122" s="2">
        <v>6</v>
      </c>
      <c r="B122" s="68"/>
      <c r="C122" s="50" t="s">
        <v>80</v>
      </c>
      <c r="D122" s="24">
        <v>1</v>
      </c>
      <c r="E122" s="24"/>
      <c r="F122" s="24"/>
      <c r="G122" s="6"/>
      <c r="H122" s="4">
        <f t="shared" si="3"/>
        <v>0</v>
      </c>
      <c r="J122" s="15"/>
    </row>
    <row r="123" spans="1:11" x14ac:dyDescent="0.25">
      <c r="A123" s="2">
        <v>7</v>
      </c>
      <c r="B123" s="68"/>
      <c r="C123" s="50" t="s">
        <v>81</v>
      </c>
      <c r="D123" s="24">
        <v>1</v>
      </c>
      <c r="E123" s="24"/>
      <c r="F123" s="24"/>
      <c r="G123" s="6"/>
      <c r="H123" s="4">
        <f t="shared" si="3"/>
        <v>0</v>
      </c>
      <c r="J123" s="15"/>
    </row>
    <row r="124" spans="1:11" x14ac:dyDescent="0.25">
      <c r="A124" s="2">
        <v>8</v>
      </c>
      <c r="B124" s="68"/>
      <c r="C124" s="50" t="s">
        <v>82</v>
      </c>
      <c r="D124" s="24">
        <v>1</v>
      </c>
      <c r="E124" s="24"/>
      <c r="F124" s="24"/>
      <c r="G124" s="6"/>
      <c r="H124" s="4">
        <f t="shared" si="3"/>
        <v>0</v>
      </c>
      <c r="J124" s="15"/>
    </row>
    <row r="125" spans="1:11" ht="14.45" customHeight="1" x14ac:dyDescent="0.25">
      <c r="A125" s="49" t="s">
        <v>40</v>
      </c>
      <c r="B125" s="56" t="s">
        <v>65</v>
      </c>
      <c r="C125" s="57"/>
      <c r="D125" s="57"/>
      <c r="E125" s="57"/>
      <c r="F125" s="57"/>
      <c r="G125" s="58"/>
      <c r="H125" s="37"/>
      <c r="J125" s="15"/>
    </row>
    <row r="126" spans="1:11" x14ac:dyDescent="0.25">
      <c r="A126" s="2">
        <v>1</v>
      </c>
      <c r="B126" s="68" t="s">
        <v>12</v>
      </c>
      <c r="C126" s="50" t="s">
        <v>35</v>
      </c>
      <c r="D126" s="24">
        <v>1</v>
      </c>
      <c r="E126" s="24"/>
      <c r="F126" s="24"/>
      <c r="G126" s="1"/>
      <c r="H126" s="4">
        <f t="shared" si="3"/>
        <v>0</v>
      </c>
      <c r="J126" s="15"/>
    </row>
    <row r="127" spans="1:11" x14ac:dyDescent="0.25">
      <c r="A127" s="2">
        <v>2</v>
      </c>
      <c r="B127" s="68"/>
      <c r="C127" s="50" t="s">
        <v>80</v>
      </c>
      <c r="D127" s="24">
        <v>1</v>
      </c>
      <c r="E127" s="24"/>
      <c r="F127" s="24"/>
      <c r="G127" s="6"/>
      <c r="H127" s="4">
        <f t="shared" si="3"/>
        <v>0</v>
      </c>
      <c r="J127" s="15"/>
    </row>
    <row r="128" spans="1:11" x14ac:dyDescent="0.25">
      <c r="A128" s="2">
        <v>3</v>
      </c>
      <c r="B128" s="68"/>
      <c r="C128" s="50" t="s">
        <v>81</v>
      </c>
      <c r="D128" s="25">
        <v>10</v>
      </c>
      <c r="E128" s="25"/>
      <c r="F128" s="25"/>
      <c r="G128" s="6"/>
      <c r="H128" s="4">
        <f t="shared" si="3"/>
        <v>0</v>
      </c>
      <c r="J128" s="15"/>
    </row>
    <row r="129" spans="1:10" x14ac:dyDescent="0.25">
      <c r="A129" s="2">
        <v>4</v>
      </c>
      <c r="B129" s="68"/>
      <c r="C129" s="50" t="s">
        <v>82</v>
      </c>
      <c r="D129" s="24">
        <v>1</v>
      </c>
      <c r="E129" s="24"/>
      <c r="F129" s="24"/>
      <c r="G129" s="6"/>
      <c r="H129" s="4">
        <f t="shared" si="3"/>
        <v>0</v>
      </c>
      <c r="J129" s="15"/>
    </row>
    <row r="130" spans="1:10" x14ac:dyDescent="0.25">
      <c r="A130" s="2">
        <v>5</v>
      </c>
      <c r="B130" s="68" t="s">
        <v>36</v>
      </c>
      <c r="C130" s="50" t="s">
        <v>35</v>
      </c>
      <c r="D130" s="24">
        <v>1</v>
      </c>
      <c r="E130" s="24"/>
      <c r="F130" s="24"/>
      <c r="G130" s="6"/>
      <c r="H130" s="4">
        <f t="shared" si="3"/>
        <v>0</v>
      </c>
      <c r="J130" s="15"/>
    </row>
    <row r="131" spans="1:10" x14ac:dyDescent="0.25">
      <c r="A131" s="2">
        <v>6</v>
      </c>
      <c r="B131" s="68"/>
      <c r="C131" s="50" t="s">
        <v>80</v>
      </c>
      <c r="D131" s="24">
        <v>1</v>
      </c>
      <c r="E131" s="24"/>
      <c r="F131" s="24"/>
      <c r="G131" s="6"/>
      <c r="H131" s="4">
        <f t="shared" si="3"/>
        <v>0</v>
      </c>
      <c r="J131" s="15"/>
    </row>
    <row r="132" spans="1:10" x14ac:dyDescent="0.25">
      <c r="A132" s="2">
        <v>7</v>
      </c>
      <c r="B132" s="68"/>
      <c r="C132" s="50" t="s">
        <v>81</v>
      </c>
      <c r="D132" s="24">
        <v>1</v>
      </c>
      <c r="E132" s="24"/>
      <c r="F132" s="24"/>
      <c r="G132" s="6"/>
      <c r="H132" s="4">
        <f t="shared" si="3"/>
        <v>0</v>
      </c>
      <c r="J132" s="15"/>
    </row>
    <row r="133" spans="1:10" x14ac:dyDescent="0.25">
      <c r="A133" s="2">
        <v>8</v>
      </c>
      <c r="B133" s="68"/>
      <c r="C133" s="50" t="s">
        <v>82</v>
      </c>
      <c r="D133" s="24">
        <v>1</v>
      </c>
      <c r="E133" s="24"/>
      <c r="F133" s="24"/>
      <c r="G133" s="6"/>
      <c r="H133" s="4">
        <f t="shared" si="3"/>
        <v>0</v>
      </c>
      <c r="J133" s="15"/>
    </row>
    <row r="134" spans="1:10" x14ac:dyDescent="0.25">
      <c r="A134" s="49" t="s">
        <v>41</v>
      </c>
      <c r="B134" s="56" t="s">
        <v>42</v>
      </c>
      <c r="C134" s="57"/>
      <c r="D134" s="57"/>
      <c r="E134" s="57"/>
      <c r="F134" s="57"/>
      <c r="G134" s="58"/>
      <c r="H134" s="37"/>
    </row>
    <row r="135" spans="1:10" x14ac:dyDescent="0.25">
      <c r="A135" s="49" t="s">
        <v>43</v>
      </c>
      <c r="B135" s="56" t="s">
        <v>34</v>
      </c>
      <c r="C135" s="57"/>
      <c r="D135" s="57"/>
      <c r="E135" s="57"/>
      <c r="F135" s="57"/>
      <c r="G135" s="58"/>
      <c r="H135" s="37"/>
    </row>
    <row r="136" spans="1:10" x14ac:dyDescent="0.25">
      <c r="A136" s="2">
        <v>1</v>
      </c>
      <c r="B136" s="68" t="s">
        <v>96</v>
      </c>
      <c r="C136" s="50" t="s">
        <v>35</v>
      </c>
      <c r="D136" s="25">
        <v>1</v>
      </c>
      <c r="E136" s="25"/>
      <c r="F136" s="25"/>
      <c r="G136" s="6"/>
      <c r="H136" s="4">
        <f t="shared" si="3"/>
        <v>0</v>
      </c>
    </row>
    <row r="137" spans="1:10" x14ac:dyDescent="0.25">
      <c r="A137" s="2">
        <v>2</v>
      </c>
      <c r="B137" s="68"/>
      <c r="C137" s="50" t="s">
        <v>80</v>
      </c>
      <c r="D137" s="24">
        <v>1</v>
      </c>
      <c r="E137" s="24"/>
      <c r="F137" s="24"/>
      <c r="G137" s="6"/>
      <c r="H137" s="4">
        <f t="shared" si="3"/>
        <v>0</v>
      </c>
    </row>
    <row r="138" spans="1:10" x14ac:dyDescent="0.25">
      <c r="A138" s="2">
        <v>3</v>
      </c>
      <c r="B138" s="68"/>
      <c r="C138" s="50" t="s">
        <v>83</v>
      </c>
      <c r="D138" s="24">
        <v>1</v>
      </c>
      <c r="E138" s="24"/>
      <c r="F138" s="24"/>
      <c r="G138" s="6"/>
      <c r="H138" s="4">
        <f t="shared" si="3"/>
        <v>0</v>
      </c>
    </row>
    <row r="139" spans="1:10" x14ac:dyDescent="0.25">
      <c r="A139" s="2">
        <v>4</v>
      </c>
      <c r="B139" s="68"/>
      <c r="C139" s="50" t="s">
        <v>84</v>
      </c>
      <c r="D139" s="24">
        <v>1</v>
      </c>
      <c r="E139" s="24"/>
      <c r="F139" s="24"/>
      <c r="G139" s="6"/>
      <c r="H139" s="4">
        <f t="shared" si="3"/>
        <v>0</v>
      </c>
    </row>
    <row r="140" spans="1:10" x14ac:dyDescent="0.25">
      <c r="A140" s="2">
        <v>5</v>
      </c>
      <c r="B140" s="68"/>
      <c r="C140" s="50" t="s">
        <v>85</v>
      </c>
      <c r="D140" s="24">
        <v>1</v>
      </c>
      <c r="E140" s="24"/>
      <c r="F140" s="24"/>
      <c r="G140" s="6"/>
      <c r="H140" s="4">
        <f t="shared" si="3"/>
        <v>0</v>
      </c>
    </row>
    <row r="141" spans="1:10" x14ac:dyDescent="0.25">
      <c r="A141" s="2">
        <v>6</v>
      </c>
      <c r="B141" s="68"/>
      <c r="C141" s="50" t="s">
        <v>86</v>
      </c>
      <c r="D141" s="24">
        <v>1</v>
      </c>
      <c r="E141" s="24"/>
      <c r="F141" s="24"/>
      <c r="G141" s="6"/>
      <c r="H141" s="4">
        <f t="shared" si="3"/>
        <v>0</v>
      </c>
    </row>
    <row r="142" spans="1:10" x14ac:dyDescent="0.25">
      <c r="A142" s="49" t="s">
        <v>44</v>
      </c>
      <c r="B142" s="56" t="s">
        <v>38</v>
      </c>
      <c r="C142" s="57"/>
      <c r="D142" s="57"/>
      <c r="E142" s="57"/>
      <c r="F142" s="57"/>
      <c r="G142" s="58"/>
      <c r="H142" s="37"/>
    </row>
    <row r="143" spans="1:10" s="12" customFormat="1" x14ac:dyDescent="0.25">
      <c r="A143" s="8">
        <v>1</v>
      </c>
      <c r="B143" s="75" t="s">
        <v>61</v>
      </c>
      <c r="C143" s="50" t="s">
        <v>35</v>
      </c>
      <c r="D143" s="26">
        <v>1</v>
      </c>
      <c r="E143" s="26"/>
      <c r="F143" s="26"/>
      <c r="G143" s="31"/>
      <c r="H143" s="7">
        <f t="shared" si="3"/>
        <v>0</v>
      </c>
      <c r="I143" s="11"/>
    </row>
    <row r="144" spans="1:10" s="12" customFormat="1" x14ac:dyDescent="0.25">
      <c r="A144" s="8">
        <v>2</v>
      </c>
      <c r="B144" s="75"/>
      <c r="C144" s="50" t="s">
        <v>80</v>
      </c>
      <c r="D144" s="26">
        <v>1</v>
      </c>
      <c r="E144" s="26"/>
      <c r="F144" s="26"/>
      <c r="G144" s="31"/>
      <c r="H144" s="7">
        <f t="shared" si="3"/>
        <v>0</v>
      </c>
      <c r="I144" s="11"/>
    </row>
    <row r="145" spans="1:10" s="12" customFormat="1" x14ac:dyDescent="0.25">
      <c r="A145" s="8">
        <v>3</v>
      </c>
      <c r="B145" s="75"/>
      <c r="C145" s="50" t="s">
        <v>83</v>
      </c>
      <c r="D145" s="26">
        <v>1</v>
      </c>
      <c r="E145" s="26"/>
      <c r="F145" s="26"/>
      <c r="G145" s="31"/>
      <c r="H145" s="7">
        <f t="shared" si="3"/>
        <v>0</v>
      </c>
      <c r="I145" s="11"/>
    </row>
    <row r="146" spans="1:10" s="12" customFormat="1" x14ac:dyDescent="0.25">
      <c r="A146" s="8">
        <v>4</v>
      </c>
      <c r="B146" s="75"/>
      <c r="C146" s="50" t="s">
        <v>84</v>
      </c>
      <c r="D146" s="26">
        <v>1</v>
      </c>
      <c r="E146" s="26"/>
      <c r="F146" s="26"/>
      <c r="G146" s="31"/>
      <c r="H146" s="7">
        <f t="shared" si="3"/>
        <v>0</v>
      </c>
      <c r="I146" s="11"/>
    </row>
    <row r="147" spans="1:10" s="12" customFormat="1" x14ac:dyDescent="0.25">
      <c r="A147" s="8">
        <v>5</v>
      </c>
      <c r="B147" s="75"/>
      <c r="C147" s="50" t="s">
        <v>85</v>
      </c>
      <c r="D147" s="26">
        <v>1</v>
      </c>
      <c r="E147" s="26"/>
      <c r="F147" s="26"/>
      <c r="G147" s="31"/>
      <c r="H147" s="7">
        <f t="shared" si="3"/>
        <v>0</v>
      </c>
      <c r="I147" s="11"/>
    </row>
    <row r="148" spans="1:10" s="12" customFormat="1" x14ac:dyDescent="0.25">
      <c r="A148" s="8">
        <v>6</v>
      </c>
      <c r="B148" s="75"/>
      <c r="C148" s="50" t="s">
        <v>86</v>
      </c>
      <c r="D148" s="26">
        <v>1</v>
      </c>
      <c r="E148" s="26"/>
      <c r="F148" s="26"/>
      <c r="G148" s="31"/>
      <c r="H148" s="7">
        <f t="shared" si="3"/>
        <v>0</v>
      </c>
      <c r="I148" s="11"/>
    </row>
    <row r="149" spans="1:10" x14ac:dyDescent="0.25">
      <c r="A149" s="49" t="s">
        <v>45</v>
      </c>
      <c r="B149" s="56" t="s">
        <v>60</v>
      </c>
      <c r="C149" s="57"/>
      <c r="D149" s="57"/>
      <c r="E149" s="57"/>
      <c r="F149" s="57"/>
      <c r="G149" s="58"/>
      <c r="H149" s="37"/>
    </row>
    <row r="150" spans="1:10" ht="15" customHeight="1" thickBot="1" x14ac:dyDescent="0.3">
      <c r="A150" s="49" t="s">
        <v>87</v>
      </c>
      <c r="B150" s="56" t="s">
        <v>47</v>
      </c>
      <c r="C150" s="57"/>
      <c r="D150" s="57"/>
      <c r="E150" s="57"/>
      <c r="F150" s="57"/>
      <c r="G150" s="58"/>
      <c r="H150" s="37"/>
    </row>
    <row r="151" spans="1:10" ht="38.25" x14ac:dyDescent="0.25">
      <c r="A151" s="5">
        <v>1</v>
      </c>
      <c r="B151" s="45" t="s">
        <v>117</v>
      </c>
      <c r="C151" s="42" t="s">
        <v>113</v>
      </c>
      <c r="D151" s="24">
        <v>1</v>
      </c>
      <c r="E151" s="24"/>
      <c r="F151" s="24"/>
      <c r="G151" s="6"/>
      <c r="H151" s="7">
        <f t="shared" ref="H151:H207" si="4">D151*G151</f>
        <v>0</v>
      </c>
      <c r="I151" s="15"/>
    </row>
    <row r="152" spans="1:10" ht="38.25" x14ac:dyDescent="0.25">
      <c r="A152" s="5">
        <v>2</v>
      </c>
      <c r="B152" s="46" t="s">
        <v>118</v>
      </c>
      <c r="C152" s="43" t="s">
        <v>121</v>
      </c>
      <c r="D152" s="24">
        <v>1</v>
      </c>
      <c r="E152" s="24"/>
      <c r="F152" s="24"/>
      <c r="G152" s="6"/>
      <c r="H152" s="7">
        <f t="shared" si="4"/>
        <v>0</v>
      </c>
      <c r="I152" s="15"/>
    </row>
    <row r="153" spans="1:10" ht="77.25" thickBot="1" x14ac:dyDescent="0.3">
      <c r="A153" s="5">
        <v>3</v>
      </c>
      <c r="B153" s="47" t="s">
        <v>119</v>
      </c>
      <c r="C153" s="44" t="s">
        <v>122</v>
      </c>
      <c r="D153" s="25">
        <v>700</v>
      </c>
      <c r="E153" s="25"/>
      <c r="F153" s="25"/>
      <c r="G153" s="6"/>
      <c r="H153" s="7">
        <f t="shared" si="4"/>
        <v>0</v>
      </c>
      <c r="I153" s="15"/>
    </row>
    <row r="154" spans="1:10" ht="15.75" thickBot="1" x14ac:dyDescent="0.3">
      <c r="A154" s="49" t="s">
        <v>88</v>
      </c>
      <c r="B154" s="56" t="s">
        <v>69</v>
      </c>
      <c r="C154" s="57"/>
      <c r="D154" s="57"/>
      <c r="E154" s="57"/>
      <c r="F154" s="57"/>
      <c r="G154" s="58"/>
      <c r="H154" s="37"/>
    </row>
    <row r="155" spans="1:10" ht="38.25" x14ac:dyDescent="0.25">
      <c r="A155" s="5">
        <v>1</v>
      </c>
      <c r="B155" s="45" t="s">
        <v>117</v>
      </c>
      <c r="C155" s="42" t="s">
        <v>113</v>
      </c>
      <c r="D155" s="24">
        <v>5000</v>
      </c>
      <c r="E155" s="24"/>
      <c r="F155" s="24"/>
      <c r="G155" s="6"/>
      <c r="H155" s="13">
        <f t="shared" si="4"/>
        <v>0</v>
      </c>
      <c r="J155" s="15"/>
    </row>
    <row r="156" spans="1:10" ht="38.25" x14ac:dyDescent="0.25">
      <c r="A156" s="5">
        <v>2</v>
      </c>
      <c r="B156" s="46" t="s">
        <v>118</v>
      </c>
      <c r="C156" s="43" t="s">
        <v>121</v>
      </c>
      <c r="D156" s="24">
        <v>1</v>
      </c>
      <c r="E156" s="24"/>
      <c r="F156" s="24"/>
      <c r="G156" s="6"/>
      <c r="H156" s="13">
        <f t="shared" si="4"/>
        <v>0</v>
      </c>
      <c r="J156" s="15"/>
    </row>
    <row r="157" spans="1:10" ht="77.25" thickBot="1" x14ac:dyDescent="0.3">
      <c r="A157" s="5">
        <v>3</v>
      </c>
      <c r="B157" s="47" t="s">
        <v>119</v>
      </c>
      <c r="C157" s="44" t="s">
        <v>122</v>
      </c>
      <c r="D157" s="24">
        <v>1</v>
      </c>
      <c r="E157" s="24"/>
      <c r="F157" s="24"/>
      <c r="G157" s="6"/>
      <c r="H157" s="13">
        <f t="shared" si="4"/>
        <v>0</v>
      </c>
      <c r="J157" s="15"/>
    </row>
    <row r="158" spans="1:10" ht="14.45" customHeight="1" x14ac:dyDescent="0.25">
      <c r="A158" s="49" t="s">
        <v>89</v>
      </c>
      <c r="B158" s="56" t="s">
        <v>50</v>
      </c>
      <c r="C158" s="57"/>
      <c r="D158" s="57"/>
      <c r="E158" s="57"/>
      <c r="F158" s="57"/>
      <c r="G158" s="58"/>
      <c r="H158" s="37"/>
    </row>
    <row r="159" spans="1:10" x14ac:dyDescent="0.25">
      <c r="A159" s="5">
        <v>1</v>
      </c>
      <c r="B159" s="75" t="s">
        <v>12</v>
      </c>
      <c r="C159" s="50" t="s">
        <v>35</v>
      </c>
      <c r="D159" s="25">
        <v>1</v>
      </c>
      <c r="E159" s="25"/>
      <c r="F159" s="25"/>
      <c r="G159" s="1"/>
      <c r="H159" s="13">
        <f t="shared" si="4"/>
        <v>0</v>
      </c>
      <c r="I159" s="15"/>
    </row>
    <row r="160" spans="1:10" x14ac:dyDescent="0.25">
      <c r="A160" s="5">
        <v>2</v>
      </c>
      <c r="B160" s="75"/>
      <c r="C160" s="50" t="s">
        <v>80</v>
      </c>
      <c r="D160" s="25">
        <v>1</v>
      </c>
      <c r="E160" s="25"/>
      <c r="F160" s="25"/>
      <c r="G160" s="1"/>
      <c r="H160" s="13">
        <f t="shared" si="4"/>
        <v>0</v>
      </c>
      <c r="I160" s="15"/>
    </row>
    <row r="161" spans="1:10" x14ac:dyDescent="0.25">
      <c r="A161" s="5">
        <v>3</v>
      </c>
      <c r="B161" s="75"/>
      <c r="C161" s="50" t="s">
        <v>81</v>
      </c>
      <c r="D161" s="25">
        <v>1</v>
      </c>
      <c r="E161" s="25"/>
      <c r="F161" s="25"/>
      <c r="G161" s="1"/>
      <c r="H161" s="13">
        <f t="shared" si="4"/>
        <v>0</v>
      </c>
      <c r="I161" s="15"/>
    </row>
    <row r="162" spans="1:10" x14ac:dyDescent="0.25">
      <c r="A162" s="5">
        <v>4</v>
      </c>
      <c r="B162" s="75"/>
      <c r="C162" s="50" t="s">
        <v>82</v>
      </c>
      <c r="D162" s="25">
        <v>1</v>
      </c>
      <c r="E162" s="25"/>
      <c r="F162" s="25"/>
      <c r="G162" s="1"/>
      <c r="H162" s="13">
        <f t="shared" si="4"/>
        <v>0</v>
      </c>
      <c r="I162" s="15"/>
    </row>
    <row r="163" spans="1:10" x14ac:dyDescent="0.25">
      <c r="A163" s="49" t="s">
        <v>90</v>
      </c>
      <c r="B163" s="56" t="s">
        <v>70</v>
      </c>
      <c r="C163" s="57"/>
      <c r="D163" s="57"/>
      <c r="E163" s="57"/>
      <c r="F163" s="57"/>
      <c r="G163" s="58"/>
      <c r="H163" s="37"/>
    </row>
    <row r="164" spans="1:10" x14ac:dyDescent="0.25">
      <c r="A164" s="5">
        <v>1</v>
      </c>
      <c r="B164" s="75" t="s">
        <v>12</v>
      </c>
      <c r="C164" s="50" t="s">
        <v>35</v>
      </c>
      <c r="D164" s="24">
        <v>1</v>
      </c>
      <c r="E164" s="24"/>
      <c r="F164" s="24"/>
      <c r="G164" s="6"/>
      <c r="H164" s="13">
        <f t="shared" si="4"/>
        <v>0</v>
      </c>
      <c r="I164" s="15"/>
      <c r="J164" s="15"/>
    </row>
    <row r="165" spans="1:10" x14ac:dyDescent="0.25">
      <c r="A165" s="5">
        <v>2</v>
      </c>
      <c r="B165" s="75"/>
      <c r="C165" s="50" t="s">
        <v>80</v>
      </c>
      <c r="D165" s="24">
        <v>1</v>
      </c>
      <c r="E165" s="24"/>
      <c r="F165" s="24"/>
      <c r="G165" s="6"/>
      <c r="H165" s="13">
        <f t="shared" si="4"/>
        <v>0</v>
      </c>
      <c r="I165" s="15"/>
      <c r="J165" s="15"/>
    </row>
    <row r="166" spans="1:10" x14ac:dyDescent="0.25">
      <c r="A166" s="5">
        <v>3</v>
      </c>
      <c r="B166" s="75"/>
      <c r="C166" s="50" t="s">
        <v>81</v>
      </c>
      <c r="D166" s="24">
        <v>1</v>
      </c>
      <c r="E166" s="24"/>
      <c r="F166" s="24"/>
      <c r="G166" s="6"/>
      <c r="H166" s="13">
        <f t="shared" si="4"/>
        <v>0</v>
      </c>
      <c r="I166" s="15"/>
      <c r="J166" s="15"/>
    </row>
    <row r="167" spans="1:10" x14ac:dyDescent="0.25">
      <c r="A167" s="5">
        <v>4</v>
      </c>
      <c r="B167" s="75"/>
      <c r="C167" s="50" t="s">
        <v>82</v>
      </c>
      <c r="D167" s="24">
        <v>1</v>
      </c>
      <c r="E167" s="24"/>
      <c r="F167" s="24"/>
      <c r="G167" s="6"/>
      <c r="H167" s="13">
        <f t="shared" si="4"/>
        <v>0</v>
      </c>
      <c r="I167" s="15"/>
      <c r="J167" s="15"/>
    </row>
    <row r="168" spans="1:10" x14ac:dyDescent="0.25">
      <c r="A168" s="5">
        <v>5</v>
      </c>
      <c r="B168" s="75" t="s">
        <v>36</v>
      </c>
      <c r="C168" s="50" t="s">
        <v>35</v>
      </c>
      <c r="D168" s="24">
        <v>1</v>
      </c>
      <c r="E168" s="24"/>
      <c r="F168" s="24"/>
      <c r="G168" s="6"/>
      <c r="H168" s="13">
        <f t="shared" si="4"/>
        <v>0</v>
      </c>
      <c r="J168" s="15"/>
    </row>
    <row r="169" spans="1:10" x14ac:dyDescent="0.25">
      <c r="A169" s="5">
        <v>6</v>
      </c>
      <c r="B169" s="75"/>
      <c r="C169" s="50" t="s">
        <v>80</v>
      </c>
      <c r="D169" s="24">
        <v>1</v>
      </c>
      <c r="E169" s="24"/>
      <c r="F169" s="24"/>
      <c r="G169" s="6"/>
      <c r="H169" s="13">
        <f t="shared" si="4"/>
        <v>0</v>
      </c>
      <c r="J169" s="15"/>
    </row>
    <row r="170" spans="1:10" x14ac:dyDescent="0.25">
      <c r="A170" s="5">
        <v>7</v>
      </c>
      <c r="B170" s="75"/>
      <c r="C170" s="50" t="s">
        <v>81</v>
      </c>
      <c r="D170" s="24">
        <v>1</v>
      </c>
      <c r="E170" s="24"/>
      <c r="F170" s="24"/>
      <c r="G170" s="6"/>
      <c r="H170" s="13">
        <f t="shared" si="4"/>
        <v>0</v>
      </c>
      <c r="J170" s="15"/>
    </row>
    <row r="171" spans="1:10" x14ac:dyDescent="0.25">
      <c r="A171" s="5">
        <v>8</v>
      </c>
      <c r="B171" s="75"/>
      <c r="C171" s="50" t="s">
        <v>82</v>
      </c>
      <c r="D171" s="24">
        <v>1</v>
      </c>
      <c r="E171" s="24"/>
      <c r="F171" s="24"/>
      <c r="G171" s="6"/>
      <c r="H171" s="13">
        <f t="shared" si="4"/>
        <v>0</v>
      </c>
      <c r="J171" s="15"/>
    </row>
    <row r="172" spans="1:10" s="12" customFormat="1" ht="15" customHeight="1" x14ac:dyDescent="0.25">
      <c r="A172" s="49" t="s">
        <v>91</v>
      </c>
      <c r="B172" s="56" t="s">
        <v>48</v>
      </c>
      <c r="C172" s="57"/>
      <c r="D172" s="57"/>
      <c r="E172" s="57"/>
      <c r="F172" s="57"/>
      <c r="G172" s="58"/>
      <c r="H172" s="37"/>
    </row>
    <row r="173" spans="1:10" s="12" customFormat="1" ht="15" customHeight="1" x14ac:dyDescent="0.25">
      <c r="A173" s="5">
        <v>1</v>
      </c>
      <c r="B173" s="75" t="s">
        <v>49</v>
      </c>
      <c r="C173" s="50" t="s">
        <v>13</v>
      </c>
      <c r="D173" s="24">
        <v>70</v>
      </c>
      <c r="E173" s="24"/>
      <c r="F173" s="24"/>
      <c r="G173" s="9"/>
      <c r="H173" s="7">
        <f t="shared" si="4"/>
        <v>0</v>
      </c>
      <c r="I173" s="28"/>
    </row>
    <row r="174" spans="1:10" s="12" customFormat="1" x14ac:dyDescent="0.25">
      <c r="A174" s="5">
        <v>2</v>
      </c>
      <c r="B174" s="75"/>
      <c r="C174" s="50" t="s">
        <v>72</v>
      </c>
      <c r="D174" s="24">
        <v>1</v>
      </c>
      <c r="E174" s="24"/>
      <c r="F174" s="24"/>
      <c r="G174" s="9"/>
      <c r="H174" s="13">
        <f t="shared" si="4"/>
        <v>0</v>
      </c>
      <c r="I174" s="28"/>
    </row>
    <row r="175" spans="1:10" s="12" customFormat="1" x14ac:dyDescent="0.25">
      <c r="A175" s="5">
        <v>3</v>
      </c>
      <c r="B175" s="75"/>
      <c r="C175" s="50" t="s">
        <v>73</v>
      </c>
      <c r="D175" s="24">
        <v>1</v>
      </c>
      <c r="E175" s="24"/>
      <c r="F175" s="24"/>
      <c r="G175" s="9"/>
      <c r="H175" s="13">
        <f t="shared" si="4"/>
        <v>0</v>
      </c>
      <c r="I175" s="28"/>
    </row>
    <row r="176" spans="1:10" s="12" customFormat="1" x14ac:dyDescent="0.25">
      <c r="A176" s="5">
        <v>4</v>
      </c>
      <c r="B176" s="75"/>
      <c r="C176" s="50" t="s">
        <v>74</v>
      </c>
      <c r="D176" s="24">
        <v>1</v>
      </c>
      <c r="E176" s="24"/>
      <c r="F176" s="24"/>
      <c r="G176" s="9"/>
      <c r="H176" s="13">
        <f t="shared" si="4"/>
        <v>0</v>
      </c>
      <c r="I176" s="28"/>
    </row>
    <row r="177" spans="1:13" s="12" customFormat="1" x14ac:dyDescent="0.25">
      <c r="A177" s="5">
        <v>5</v>
      </c>
      <c r="B177" s="75"/>
      <c r="C177" s="50" t="s">
        <v>75</v>
      </c>
      <c r="D177" s="24">
        <v>1</v>
      </c>
      <c r="E177" s="24"/>
      <c r="F177" s="24"/>
      <c r="G177" s="9"/>
      <c r="H177" s="13">
        <f t="shared" si="4"/>
        <v>0</v>
      </c>
      <c r="I177" s="28"/>
    </row>
    <row r="178" spans="1:13" s="12" customFormat="1" x14ac:dyDescent="0.25">
      <c r="A178" s="5">
        <v>6</v>
      </c>
      <c r="B178" s="75"/>
      <c r="C178" s="50" t="s">
        <v>76</v>
      </c>
      <c r="D178" s="24">
        <v>1</v>
      </c>
      <c r="E178" s="24"/>
      <c r="F178" s="24"/>
      <c r="G178" s="9"/>
      <c r="H178" s="13">
        <f t="shared" si="4"/>
        <v>0</v>
      </c>
      <c r="I178" s="28"/>
    </row>
    <row r="179" spans="1:13" x14ac:dyDescent="0.25">
      <c r="A179" s="49" t="s">
        <v>92</v>
      </c>
      <c r="B179" s="56" t="s">
        <v>71</v>
      </c>
      <c r="C179" s="57"/>
      <c r="D179" s="57"/>
      <c r="E179" s="57"/>
      <c r="F179" s="57"/>
      <c r="G179" s="58"/>
      <c r="H179" s="37"/>
    </row>
    <row r="180" spans="1:13" x14ac:dyDescent="0.25">
      <c r="A180" s="5">
        <v>1</v>
      </c>
      <c r="B180" s="75" t="s">
        <v>49</v>
      </c>
      <c r="C180" s="50" t="s">
        <v>13</v>
      </c>
      <c r="D180" s="24">
        <v>1</v>
      </c>
      <c r="E180" s="24"/>
      <c r="F180" s="24"/>
      <c r="G180" s="9"/>
      <c r="H180" s="13">
        <f t="shared" si="4"/>
        <v>0</v>
      </c>
      <c r="J180" s="15"/>
    </row>
    <row r="181" spans="1:13" x14ac:dyDescent="0.25">
      <c r="A181" s="5">
        <v>2</v>
      </c>
      <c r="B181" s="75"/>
      <c r="C181" s="50" t="s">
        <v>72</v>
      </c>
      <c r="D181" s="24">
        <v>1</v>
      </c>
      <c r="E181" s="24"/>
      <c r="F181" s="24"/>
      <c r="G181" s="9"/>
      <c r="H181" s="13">
        <f t="shared" si="4"/>
        <v>0</v>
      </c>
      <c r="J181" s="15"/>
    </row>
    <row r="182" spans="1:13" x14ac:dyDescent="0.25">
      <c r="A182" s="5">
        <v>3</v>
      </c>
      <c r="B182" s="75"/>
      <c r="C182" s="50" t="s">
        <v>73</v>
      </c>
      <c r="D182" s="24">
        <v>1</v>
      </c>
      <c r="E182" s="24"/>
      <c r="F182" s="24"/>
      <c r="G182" s="9"/>
      <c r="H182" s="13">
        <f t="shared" si="4"/>
        <v>0</v>
      </c>
      <c r="J182" s="15"/>
    </row>
    <row r="183" spans="1:13" x14ac:dyDescent="0.25">
      <c r="A183" s="5">
        <v>4</v>
      </c>
      <c r="B183" s="75"/>
      <c r="C183" s="50" t="s">
        <v>74</v>
      </c>
      <c r="D183" s="24">
        <v>1</v>
      </c>
      <c r="E183" s="24"/>
      <c r="F183" s="24"/>
      <c r="G183" s="9"/>
      <c r="H183" s="13">
        <f t="shared" si="4"/>
        <v>0</v>
      </c>
      <c r="J183" s="15"/>
    </row>
    <row r="184" spans="1:13" x14ac:dyDescent="0.25">
      <c r="A184" s="5">
        <v>5</v>
      </c>
      <c r="B184" s="75"/>
      <c r="C184" s="50" t="s">
        <v>75</v>
      </c>
      <c r="D184" s="24">
        <v>1</v>
      </c>
      <c r="E184" s="24"/>
      <c r="F184" s="24"/>
      <c r="G184" s="9"/>
      <c r="H184" s="13">
        <f t="shared" si="4"/>
        <v>0</v>
      </c>
      <c r="J184" s="15"/>
    </row>
    <row r="185" spans="1:13" x14ac:dyDescent="0.25">
      <c r="A185" s="5">
        <v>6</v>
      </c>
      <c r="B185" s="75"/>
      <c r="C185" s="50" t="s">
        <v>76</v>
      </c>
      <c r="D185" s="24">
        <v>1</v>
      </c>
      <c r="E185" s="24"/>
      <c r="F185" s="24"/>
      <c r="G185" s="9"/>
      <c r="H185" s="13">
        <f t="shared" si="4"/>
        <v>0</v>
      </c>
      <c r="J185" s="15"/>
    </row>
    <row r="186" spans="1:13" x14ac:dyDescent="0.25">
      <c r="A186" s="49" t="s">
        <v>46</v>
      </c>
      <c r="B186" s="56" t="s">
        <v>59</v>
      </c>
      <c r="C186" s="57"/>
      <c r="D186" s="57"/>
      <c r="E186" s="57"/>
      <c r="F186" s="57"/>
      <c r="G186" s="58"/>
      <c r="H186" s="37"/>
    </row>
    <row r="187" spans="1:13" x14ac:dyDescent="0.25">
      <c r="A187" s="49" t="s">
        <v>51</v>
      </c>
      <c r="B187" s="56" t="s">
        <v>52</v>
      </c>
      <c r="C187" s="57"/>
      <c r="D187" s="57"/>
      <c r="E187" s="57"/>
      <c r="F187" s="57"/>
      <c r="G187" s="58"/>
      <c r="H187" s="37"/>
      <c r="I187" s="41"/>
    </row>
    <row r="188" spans="1:13" x14ac:dyDescent="0.25">
      <c r="A188" s="5">
        <v>1</v>
      </c>
      <c r="B188" s="75" t="s">
        <v>53</v>
      </c>
      <c r="C188" s="50" t="s">
        <v>54</v>
      </c>
      <c r="D188" s="24">
        <v>1</v>
      </c>
      <c r="E188" s="24"/>
      <c r="F188" s="24"/>
      <c r="G188" s="9"/>
      <c r="H188" s="13">
        <f t="shared" si="4"/>
        <v>0</v>
      </c>
      <c r="J188" s="29"/>
      <c r="L188" s="40"/>
      <c r="M188" s="15"/>
    </row>
    <row r="189" spans="1:13" x14ac:dyDescent="0.25">
      <c r="A189" s="5">
        <v>2</v>
      </c>
      <c r="B189" s="75"/>
      <c r="C189" s="50" t="s">
        <v>93</v>
      </c>
      <c r="D189" s="24">
        <v>1</v>
      </c>
      <c r="E189" s="24"/>
      <c r="F189" s="24"/>
      <c r="G189" s="9"/>
      <c r="H189" s="13">
        <f t="shared" si="4"/>
        <v>0</v>
      </c>
      <c r="J189" s="29"/>
      <c r="L189" s="40"/>
      <c r="M189" s="15"/>
    </row>
    <row r="190" spans="1:13" x14ac:dyDescent="0.25">
      <c r="A190" s="5">
        <v>3</v>
      </c>
      <c r="B190" s="75"/>
      <c r="C190" s="50" t="s">
        <v>94</v>
      </c>
      <c r="D190" s="24">
        <v>1</v>
      </c>
      <c r="E190" s="24"/>
      <c r="F190" s="24"/>
      <c r="G190" s="9"/>
      <c r="H190" s="13">
        <f t="shared" si="4"/>
        <v>0</v>
      </c>
      <c r="J190" s="29"/>
      <c r="L190" s="40"/>
      <c r="M190" s="15"/>
    </row>
    <row r="191" spans="1:13" x14ac:dyDescent="0.25">
      <c r="A191" s="5">
        <v>4</v>
      </c>
      <c r="B191" s="75"/>
      <c r="C191" s="50" t="s">
        <v>111</v>
      </c>
      <c r="D191" s="24">
        <v>1</v>
      </c>
      <c r="E191" s="24"/>
      <c r="F191" s="24"/>
      <c r="G191" s="9"/>
      <c r="H191" s="13">
        <f t="shared" si="4"/>
        <v>0</v>
      </c>
      <c r="J191" s="29"/>
      <c r="L191" s="40"/>
      <c r="M191" s="15"/>
    </row>
    <row r="192" spans="1:13" x14ac:dyDescent="0.25">
      <c r="A192" s="5">
        <v>5</v>
      </c>
      <c r="B192" s="75"/>
      <c r="C192" s="50" t="s">
        <v>112</v>
      </c>
      <c r="D192" s="24">
        <v>1</v>
      </c>
      <c r="E192" s="24"/>
      <c r="F192" s="24"/>
      <c r="G192" s="9"/>
      <c r="H192" s="13">
        <f t="shared" si="4"/>
        <v>0</v>
      </c>
      <c r="J192" s="29"/>
      <c r="L192" s="40"/>
      <c r="M192" s="15"/>
    </row>
    <row r="193" spans="1:13" x14ac:dyDescent="0.25">
      <c r="A193" s="49" t="s">
        <v>55</v>
      </c>
      <c r="B193" s="56" t="s">
        <v>56</v>
      </c>
      <c r="C193" s="57"/>
      <c r="D193" s="57"/>
      <c r="E193" s="57"/>
      <c r="F193" s="57"/>
      <c r="G193" s="58"/>
      <c r="H193" s="37"/>
      <c r="J193" s="29"/>
      <c r="M193" s="15"/>
    </row>
    <row r="194" spans="1:13" x14ac:dyDescent="0.25">
      <c r="A194" s="5">
        <v>1</v>
      </c>
      <c r="B194" s="75" t="s">
        <v>57</v>
      </c>
      <c r="C194" s="50" t="s">
        <v>54</v>
      </c>
      <c r="D194" s="24">
        <v>1</v>
      </c>
      <c r="E194" s="24"/>
      <c r="F194" s="24"/>
      <c r="G194" s="9"/>
      <c r="H194" s="13">
        <f t="shared" si="4"/>
        <v>0</v>
      </c>
      <c r="J194" s="29"/>
      <c r="M194" s="15"/>
    </row>
    <row r="195" spans="1:13" x14ac:dyDescent="0.25">
      <c r="A195" s="5">
        <v>2</v>
      </c>
      <c r="B195" s="75"/>
      <c r="C195" s="50" t="s">
        <v>95</v>
      </c>
      <c r="D195" s="24">
        <v>1</v>
      </c>
      <c r="E195" s="24"/>
      <c r="F195" s="24"/>
      <c r="G195" s="9"/>
      <c r="H195" s="13">
        <f t="shared" si="4"/>
        <v>0</v>
      </c>
      <c r="J195" s="29"/>
      <c r="M195" s="15"/>
    </row>
    <row r="196" spans="1:13" x14ac:dyDescent="0.25">
      <c r="A196" s="5">
        <v>3</v>
      </c>
      <c r="B196" s="75"/>
      <c r="C196" s="50" t="s">
        <v>94</v>
      </c>
      <c r="D196" s="24">
        <v>1</v>
      </c>
      <c r="E196" s="24"/>
      <c r="F196" s="24"/>
      <c r="G196" s="9"/>
      <c r="H196" s="13">
        <f t="shared" si="4"/>
        <v>0</v>
      </c>
      <c r="J196" s="29"/>
      <c r="M196" s="15"/>
    </row>
    <row r="197" spans="1:13" x14ac:dyDescent="0.25">
      <c r="A197" s="5">
        <v>4</v>
      </c>
      <c r="B197" s="75"/>
      <c r="C197" s="50" t="s">
        <v>111</v>
      </c>
      <c r="D197" s="24">
        <v>1</v>
      </c>
      <c r="E197" s="24"/>
      <c r="F197" s="24"/>
      <c r="G197" s="9"/>
      <c r="H197" s="13">
        <f t="shared" si="4"/>
        <v>0</v>
      </c>
      <c r="J197" s="29"/>
      <c r="M197" s="15"/>
    </row>
    <row r="198" spans="1:13" x14ac:dyDescent="0.25">
      <c r="A198" s="5">
        <v>5</v>
      </c>
      <c r="B198" s="75"/>
      <c r="C198" s="50" t="s">
        <v>112</v>
      </c>
      <c r="D198" s="24">
        <v>1</v>
      </c>
      <c r="E198" s="24"/>
      <c r="F198" s="24"/>
      <c r="G198" s="9"/>
      <c r="H198" s="13">
        <f t="shared" si="4"/>
        <v>0</v>
      </c>
      <c r="J198" s="29"/>
      <c r="L198" s="40"/>
      <c r="M198" s="15"/>
    </row>
    <row r="199" spans="1:13" x14ac:dyDescent="0.25">
      <c r="A199" s="5">
        <v>6</v>
      </c>
      <c r="B199" s="75" t="s">
        <v>62</v>
      </c>
      <c r="C199" s="50" t="s">
        <v>54</v>
      </c>
      <c r="D199" s="24">
        <v>1</v>
      </c>
      <c r="E199" s="24"/>
      <c r="F199" s="24"/>
      <c r="G199" s="9"/>
      <c r="H199" s="13">
        <f t="shared" si="4"/>
        <v>0</v>
      </c>
      <c r="J199" s="29"/>
      <c r="M199" s="15"/>
    </row>
    <row r="200" spans="1:13" x14ac:dyDescent="0.25">
      <c r="A200" s="5">
        <v>7</v>
      </c>
      <c r="B200" s="75"/>
      <c r="C200" s="50" t="s">
        <v>95</v>
      </c>
      <c r="D200" s="24">
        <v>1</v>
      </c>
      <c r="E200" s="24"/>
      <c r="F200" s="24"/>
      <c r="G200" s="9"/>
      <c r="H200" s="13">
        <f t="shared" si="4"/>
        <v>0</v>
      </c>
      <c r="J200" s="29"/>
      <c r="M200" s="15"/>
    </row>
    <row r="201" spans="1:13" x14ac:dyDescent="0.25">
      <c r="A201" s="5">
        <v>8</v>
      </c>
      <c r="B201" s="75"/>
      <c r="C201" s="50" t="s">
        <v>94</v>
      </c>
      <c r="D201" s="24">
        <v>1</v>
      </c>
      <c r="E201" s="24"/>
      <c r="F201" s="24"/>
      <c r="G201" s="9"/>
      <c r="H201" s="13">
        <f t="shared" si="4"/>
        <v>0</v>
      </c>
      <c r="J201" s="29"/>
      <c r="M201" s="15"/>
    </row>
    <row r="202" spans="1:13" x14ac:dyDescent="0.25">
      <c r="A202" s="5">
        <v>9</v>
      </c>
      <c r="B202" s="75"/>
      <c r="C202" s="50" t="s">
        <v>111</v>
      </c>
      <c r="D202" s="24">
        <v>1</v>
      </c>
      <c r="E202" s="24"/>
      <c r="F202" s="24"/>
      <c r="G202" s="9"/>
      <c r="H202" s="13">
        <f t="shared" si="4"/>
        <v>0</v>
      </c>
      <c r="J202" s="29"/>
      <c r="M202" s="15"/>
    </row>
    <row r="203" spans="1:13" x14ac:dyDescent="0.25">
      <c r="A203" s="5">
        <v>10</v>
      </c>
      <c r="B203" s="75"/>
      <c r="C203" s="50" t="s">
        <v>112</v>
      </c>
      <c r="D203" s="24">
        <v>1</v>
      </c>
      <c r="E203" s="24"/>
      <c r="F203" s="24"/>
      <c r="G203" s="9"/>
      <c r="H203" s="13">
        <f t="shared" si="4"/>
        <v>0</v>
      </c>
      <c r="J203" s="29"/>
      <c r="L203" s="40"/>
      <c r="M203" s="15"/>
    </row>
    <row r="204" spans="1:13" x14ac:dyDescent="0.25">
      <c r="A204" s="5">
        <v>11</v>
      </c>
      <c r="B204" s="75" t="s">
        <v>58</v>
      </c>
      <c r="C204" s="50" t="s">
        <v>54</v>
      </c>
      <c r="D204" s="24">
        <v>1</v>
      </c>
      <c r="E204" s="24"/>
      <c r="F204" s="24"/>
      <c r="G204" s="9"/>
      <c r="H204" s="13">
        <f t="shared" si="4"/>
        <v>0</v>
      </c>
      <c r="J204" s="29"/>
      <c r="M204" s="15"/>
    </row>
    <row r="205" spans="1:13" x14ac:dyDescent="0.25">
      <c r="A205" s="5">
        <v>12</v>
      </c>
      <c r="B205" s="75"/>
      <c r="C205" s="50" t="s">
        <v>94</v>
      </c>
      <c r="D205" s="24">
        <v>1</v>
      </c>
      <c r="E205" s="24"/>
      <c r="F205" s="24"/>
      <c r="G205" s="9"/>
      <c r="H205" s="13">
        <f t="shared" si="4"/>
        <v>0</v>
      </c>
      <c r="J205" s="29"/>
      <c r="M205" s="15"/>
    </row>
    <row r="206" spans="1:13" x14ac:dyDescent="0.25">
      <c r="A206" s="5">
        <v>13</v>
      </c>
      <c r="B206" s="75"/>
      <c r="C206" s="50" t="s">
        <v>111</v>
      </c>
      <c r="D206" s="24">
        <v>1</v>
      </c>
      <c r="E206" s="24"/>
      <c r="F206" s="24"/>
      <c r="G206" s="9"/>
      <c r="H206" s="13">
        <f t="shared" si="4"/>
        <v>0</v>
      </c>
      <c r="J206" s="29"/>
      <c r="M206" s="15"/>
    </row>
    <row r="207" spans="1:13" x14ac:dyDescent="0.25">
      <c r="A207" s="5">
        <v>14</v>
      </c>
      <c r="B207" s="75"/>
      <c r="C207" s="50" t="s">
        <v>112</v>
      </c>
      <c r="D207" s="24">
        <v>1</v>
      </c>
      <c r="E207" s="24"/>
      <c r="F207" s="24"/>
      <c r="G207" s="9"/>
      <c r="H207" s="13">
        <f t="shared" si="4"/>
        <v>0</v>
      </c>
      <c r="J207" s="29"/>
      <c r="L207" s="40"/>
      <c r="M207" s="15"/>
    </row>
    <row r="208" spans="1:13" x14ac:dyDescent="0.25">
      <c r="A208" s="76" t="s">
        <v>108</v>
      </c>
      <c r="B208" s="76"/>
      <c r="C208" s="76"/>
      <c r="D208" s="76"/>
      <c r="E208" s="76"/>
      <c r="F208" s="76"/>
      <c r="G208" s="76"/>
      <c r="H208" s="22">
        <f>SUM(H8:H207)</f>
        <v>0</v>
      </c>
      <c r="M208" s="15"/>
    </row>
    <row r="211" spans="1:10" ht="22.9" customHeight="1" x14ac:dyDescent="0.25">
      <c r="A211" s="79" t="s">
        <v>99</v>
      </c>
      <c r="B211" s="79"/>
      <c r="C211" s="79"/>
      <c r="D211" s="79"/>
      <c r="E211" s="79"/>
      <c r="F211" s="79"/>
      <c r="G211" s="79"/>
      <c r="H211" s="79"/>
    </row>
    <row r="212" spans="1:10" ht="37.9" customHeight="1" x14ac:dyDescent="0.25">
      <c r="A212" s="80" t="s">
        <v>100</v>
      </c>
      <c r="B212" s="57"/>
      <c r="C212" s="57"/>
      <c r="D212" s="57"/>
      <c r="E212" s="57"/>
      <c r="F212" s="57"/>
      <c r="G212" s="57"/>
      <c r="H212" s="58"/>
    </row>
    <row r="213" spans="1:10" ht="28.15" customHeight="1" x14ac:dyDescent="0.25">
      <c r="A213" s="81" t="s">
        <v>101</v>
      </c>
      <c r="B213" s="81"/>
      <c r="C213" s="62" t="s">
        <v>102</v>
      </c>
      <c r="D213" s="62"/>
      <c r="E213" s="51"/>
      <c r="F213" s="51"/>
      <c r="G213" s="82" t="s">
        <v>103</v>
      </c>
      <c r="H213" s="83"/>
    </row>
    <row r="214" spans="1:10" ht="15" customHeight="1" x14ac:dyDescent="0.25">
      <c r="A214" s="84" t="s">
        <v>3</v>
      </c>
      <c r="B214" s="84"/>
      <c r="C214" s="84" t="s">
        <v>4</v>
      </c>
      <c r="D214" s="84"/>
      <c r="E214" s="54"/>
      <c r="F214" s="54"/>
      <c r="G214" s="85" t="s">
        <v>5</v>
      </c>
      <c r="H214" s="86"/>
    </row>
    <row r="215" spans="1:10" ht="22.9" customHeight="1" x14ac:dyDescent="0.25">
      <c r="A215" s="63">
        <v>12</v>
      </c>
      <c r="B215" s="63"/>
      <c r="C215" s="87"/>
      <c r="D215" s="88"/>
      <c r="E215" s="55"/>
      <c r="F215" s="55"/>
      <c r="G215" s="89">
        <f>A215*C215</f>
        <v>0</v>
      </c>
      <c r="H215" s="89"/>
    </row>
    <row r="216" spans="1:10" x14ac:dyDescent="0.25">
      <c r="A216" s="33"/>
      <c r="B216" s="33"/>
      <c r="C216" s="33"/>
      <c r="D216" s="33"/>
      <c r="E216" s="33"/>
      <c r="F216" s="33"/>
      <c r="G216" s="33"/>
      <c r="H216" s="33"/>
    </row>
    <row r="217" spans="1:10" x14ac:dyDescent="0.25">
      <c r="A217" s="33"/>
      <c r="B217" s="33"/>
      <c r="C217" s="33"/>
      <c r="D217" s="33"/>
      <c r="E217" s="33"/>
      <c r="F217" s="33"/>
      <c r="G217" s="33"/>
      <c r="H217" s="33"/>
      <c r="I217" s="15"/>
      <c r="J217" s="15"/>
    </row>
    <row r="218" spans="1:10" ht="14.45" customHeight="1" x14ac:dyDescent="0.25">
      <c r="A218" s="90" t="s">
        <v>110</v>
      </c>
      <c r="B218" s="90"/>
      <c r="C218" s="90"/>
      <c r="D218" s="39">
        <f>H208+G215</f>
        <v>0</v>
      </c>
      <c r="E218" s="39"/>
      <c r="F218" s="39"/>
      <c r="G218" s="38" t="s">
        <v>109</v>
      </c>
      <c r="H218" s="38"/>
      <c r="I218" s="15"/>
      <c r="J218" s="15"/>
    </row>
    <row r="219" spans="1:10" x14ac:dyDescent="0.25">
      <c r="A219" s="33"/>
      <c r="B219" s="33"/>
      <c r="C219" s="33"/>
      <c r="D219" s="33"/>
      <c r="E219" s="33"/>
      <c r="F219" s="33"/>
      <c r="G219" s="33"/>
      <c r="H219" s="33"/>
      <c r="I219" s="15"/>
      <c r="J219" s="15"/>
    </row>
    <row r="220" spans="1:10" x14ac:dyDescent="0.25">
      <c r="A220" s="33"/>
      <c r="B220" s="33"/>
      <c r="C220" s="33"/>
      <c r="D220" s="33"/>
      <c r="E220" s="33"/>
      <c r="F220" s="33"/>
      <c r="G220" s="33"/>
      <c r="H220" s="33"/>
    </row>
    <row r="221" spans="1:10" ht="58.5" customHeight="1" x14ac:dyDescent="0.25">
      <c r="A221" s="33"/>
      <c r="B221" s="33"/>
      <c r="C221" s="33"/>
      <c r="D221" s="33"/>
      <c r="E221" s="33"/>
      <c r="F221" s="33"/>
      <c r="G221" s="33"/>
      <c r="H221" s="33"/>
    </row>
    <row r="222" spans="1:10" x14ac:dyDescent="0.25">
      <c r="A222" s="33"/>
      <c r="B222" s="34" t="s">
        <v>104</v>
      </c>
      <c r="C222" s="33"/>
      <c r="D222" s="33"/>
      <c r="E222" s="33"/>
      <c r="F222" s="33"/>
      <c r="G222" s="33"/>
      <c r="H222" s="33"/>
    </row>
    <row r="223" spans="1:10" x14ac:dyDescent="0.25">
      <c r="A223" s="33"/>
      <c r="B223" s="52" t="s">
        <v>105</v>
      </c>
      <c r="C223" s="33"/>
      <c r="D223" s="33"/>
      <c r="E223" s="33"/>
      <c r="F223" s="33"/>
      <c r="G223" s="33"/>
      <c r="H223" s="33"/>
    </row>
    <row r="224" spans="1:10" x14ac:dyDescent="0.25">
      <c r="A224" s="33"/>
      <c r="B224" s="33"/>
      <c r="C224" s="33"/>
      <c r="D224" s="33"/>
      <c r="E224" s="33"/>
      <c r="F224" s="33"/>
      <c r="G224" s="33"/>
      <c r="H224" s="33"/>
    </row>
    <row r="225" spans="1:8" x14ac:dyDescent="0.25">
      <c r="A225" s="33"/>
      <c r="B225" s="33"/>
      <c r="C225" s="91" t="s">
        <v>106</v>
      </c>
      <c r="D225" s="91"/>
      <c r="E225" s="91"/>
      <c r="F225" s="91"/>
      <c r="G225" s="91"/>
      <c r="H225" s="91"/>
    </row>
    <row r="226" spans="1:8" ht="27" customHeight="1" x14ac:dyDescent="0.25">
      <c r="A226" s="33"/>
      <c r="B226" s="33"/>
      <c r="C226" s="33"/>
      <c r="D226" s="77" t="s">
        <v>107</v>
      </c>
      <c r="E226" s="77"/>
      <c r="F226" s="77"/>
      <c r="G226" s="78"/>
      <c r="H226" s="78"/>
    </row>
    <row r="227" spans="1:8" x14ac:dyDescent="0.25">
      <c r="A227" s="33"/>
      <c r="B227" s="33"/>
      <c r="C227" s="33"/>
      <c r="D227" s="33"/>
      <c r="E227" s="33"/>
      <c r="F227" s="33"/>
      <c r="G227" s="33"/>
      <c r="H227" s="33"/>
    </row>
  </sheetData>
  <mergeCells count="91">
    <mergeCell ref="D226:H226"/>
    <mergeCell ref="A211:H211"/>
    <mergeCell ref="A212:H212"/>
    <mergeCell ref="A213:B213"/>
    <mergeCell ref="C213:D213"/>
    <mergeCell ref="G213:H213"/>
    <mergeCell ref="A214:B214"/>
    <mergeCell ref="C214:D214"/>
    <mergeCell ref="G214:H214"/>
    <mergeCell ref="A215:B215"/>
    <mergeCell ref="C215:D215"/>
    <mergeCell ref="G215:H215"/>
    <mergeCell ref="A218:C218"/>
    <mergeCell ref="C225:H225"/>
    <mergeCell ref="A208:G208"/>
    <mergeCell ref="B172:G172"/>
    <mergeCell ref="B173:B178"/>
    <mergeCell ref="B179:G179"/>
    <mergeCell ref="B180:B185"/>
    <mergeCell ref="B186:G186"/>
    <mergeCell ref="B187:G187"/>
    <mergeCell ref="B188:B192"/>
    <mergeCell ref="B193:G193"/>
    <mergeCell ref="B194:B198"/>
    <mergeCell ref="B199:B203"/>
    <mergeCell ref="B204:B207"/>
    <mergeCell ref="B168:B171"/>
    <mergeCell ref="B135:G135"/>
    <mergeCell ref="B136:B141"/>
    <mergeCell ref="B142:G142"/>
    <mergeCell ref="B143:B148"/>
    <mergeCell ref="B149:G149"/>
    <mergeCell ref="B150:G150"/>
    <mergeCell ref="B154:G154"/>
    <mergeCell ref="B158:G158"/>
    <mergeCell ref="B159:B162"/>
    <mergeCell ref="B163:G163"/>
    <mergeCell ref="B164:B167"/>
    <mergeCell ref="B134:G134"/>
    <mergeCell ref="B99:B102"/>
    <mergeCell ref="B103:B106"/>
    <mergeCell ref="B107:G107"/>
    <mergeCell ref="B108:B111"/>
    <mergeCell ref="B112:B115"/>
    <mergeCell ref="B116:G116"/>
    <mergeCell ref="B117:B120"/>
    <mergeCell ref="B121:B124"/>
    <mergeCell ref="B125:G125"/>
    <mergeCell ref="B126:B129"/>
    <mergeCell ref="B130:B133"/>
    <mergeCell ref="B98:G98"/>
    <mergeCell ref="B52:B57"/>
    <mergeCell ref="B58:G58"/>
    <mergeCell ref="B59:B64"/>
    <mergeCell ref="B65:B70"/>
    <mergeCell ref="B71:G71"/>
    <mergeCell ref="B72:B77"/>
    <mergeCell ref="B78:B83"/>
    <mergeCell ref="B84:G84"/>
    <mergeCell ref="B85:B90"/>
    <mergeCell ref="B91:B96"/>
    <mergeCell ref="B97:G97"/>
    <mergeCell ref="B46:B51"/>
    <mergeCell ref="A36:A39"/>
    <mergeCell ref="B36:G36"/>
    <mergeCell ref="B37:C37"/>
    <mergeCell ref="B38:C38"/>
    <mergeCell ref="B39:C39"/>
    <mergeCell ref="B40:G40"/>
    <mergeCell ref="B41:C41"/>
    <mergeCell ref="B42:C42"/>
    <mergeCell ref="B43:C43"/>
    <mergeCell ref="B44:G44"/>
    <mergeCell ref="B45:G45"/>
    <mergeCell ref="A40:A43"/>
    <mergeCell ref="B15:G15"/>
    <mergeCell ref="B19:G19"/>
    <mergeCell ref="B23:G23"/>
    <mergeCell ref="B27:G27"/>
    <mergeCell ref="B31:G31"/>
    <mergeCell ref="A32:A35"/>
    <mergeCell ref="B32:G32"/>
    <mergeCell ref="B33:C33"/>
    <mergeCell ref="B34:C34"/>
    <mergeCell ref="B35:C35"/>
    <mergeCell ref="B11:G11"/>
    <mergeCell ref="A1:H1"/>
    <mergeCell ref="A2:H2"/>
    <mergeCell ref="A3:H3"/>
    <mergeCell ref="B6:H6"/>
    <mergeCell ref="B7:H7"/>
  </mergeCells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2020-11-16T10:03:20Z</dcterms:modified>
</cp:coreProperties>
</file>